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636" yWindow="528" windowWidth="22692" windowHeight="9408"/>
  </bookViews>
  <sheets>
    <sheet name="Sheet 1" sheetId="1" r:id="rId1"/>
  </sheets>
  <definedNames>
    <definedName name="_xlnm._FilterDatabase" localSheetId="0" hidden="1">'Sheet 1'!$A$1:$M$737</definedName>
  </definedNames>
  <calcPr calcId="125725"/>
  <fileRecoveryPr autoRecover="0"/>
</workbook>
</file>

<file path=xl/calcChain.xml><?xml version="1.0" encoding="utf-8"?>
<calcChain xmlns="http://schemas.openxmlformats.org/spreadsheetml/2006/main">
  <c r="M723" i="1"/>
  <c r="M724"/>
  <c r="M725"/>
  <c r="M726"/>
  <c r="M727"/>
  <c r="M728"/>
  <c r="M729"/>
  <c r="M730"/>
  <c r="M731"/>
  <c r="M732"/>
  <c r="M733"/>
  <c r="M734"/>
  <c r="M735"/>
  <c r="M736"/>
  <c r="M722"/>
  <c r="A737" s="1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565"/>
  <c r="M555"/>
  <c r="M556"/>
  <c r="M557"/>
  <c r="M558"/>
  <c r="M559"/>
  <c r="M560"/>
  <c r="M561"/>
  <c r="M562"/>
  <c r="M554"/>
  <c r="A563" s="1"/>
  <c r="M541"/>
  <c r="M542"/>
  <c r="M543"/>
  <c r="M544"/>
  <c r="M545"/>
  <c r="M546"/>
  <c r="M547"/>
  <c r="M548"/>
  <c r="M549"/>
  <c r="M550"/>
  <c r="M551"/>
  <c r="M540"/>
  <c r="A552" s="1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452"/>
  <c r="A538" s="1"/>
  <c r="M440"/>
  <c r="M441"/>
  <c r="M442"/>
  <c r="M443"/>
  <c r="M444"/>
  <c r="M445"/>
  <c r="M446"/>
  <c r="M447"/>
  <c r="M448"/>
  <c r="M449"/>
  <c r="M439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388"/>
  <c r="A437" s="1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286"/>
  <c r="A386" s="1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4"/>
  <c r="A284" s="1"/>
  <c r="A450" l="1"/>
  <c r="A720"/>
  <c r="M739" s="1"/>
</calcChain>
</file>

<file path=xl/sharedStrings.xml><?xml version="1.0" encoding="utf-8"?>
<sst xmlns="http://schemas.openxmlformats.org/spreadsheetml/2006/main" count="5275" uniqueCount="1160">
  <si>
    <t/>
  </si>
  <si>
    <t>Код товара</t>
  </si>
  <si>
    <t>Фото</t>
  </si>
  <si>
    <t>Артикул</t>
  </si>
  <si>
    <t>Заказ</t>
  </si>
  <si>
    <t>Кол-во шт/кор</t>
  </si>
  <si>
    <t>Размер (mm)</t>
  </si>
  <si>
    <t>Кол-во ламп</t>
  </si>
  <si>
    <t>Мощность</t>
  </si>
  <si>
    <t>Цоколь</t>
  </si>
  <si>
    <t>Цвет корпуса</t>
  </si>
  <si>
    <t>Описание</t>
  </si>
  <si>
    <t>Сумма</t>
  </si>
  <si>
    <t>Еврокаркасы</t>
  </si>
  <si>
    <t>Светильник "Андора" РС21883 BK+CR/3C</t>
  </si>
  <si>
    <t>Ø520мм;
H:280мм;</t>
  </si>
  <si>
    <t>3</t>
  </si>
  <si>
    <t>60</t>
  </si>
  <si>
    <t>E27</t>
  </si>
  <si>
    <t>BK+CR</t>
  </si>
  <si>
    <t>Без пульта</t>
  </si>
  <si>
    <t>Светильник "Андора" РС21883 BK+CR/5C</t>
  </si>
  <si>
    <t>5</t>
  </si>
  <si>
    <t>Бра "Андора" РС21883 BK+CR/1W</t>
  </si>
  <si>
    <t>W:120мм;
H:230мм;
Dist:120мм</t>
  </si>
  <si>
    <t>1</t>
  </si>
  <si>
    <t>Светильник РС20963 BK+CR/3C</t>
  </si>
  <si>
    <t>Ø500мм;
H:250мм;</t>
  </si>
  <si>
    <t>Светильник РС20963 BK+CR/5C</t>
  </si>
  <si>
    <t>Ø560мм;
H:250мм;</t>
  </si>
  <si>
    <t>Светильник РС20707 BK+CR/2C</t>
  </si>
  <si>
    <t>L:420мм;
W:170мм;
H:300мм;
Hmax:650мм</t>
  </si>
  <si>
    <t>2</t>
  </si>
  <si>
    <t>Светильник РС20707 BK+CR/3C</t>
  </si>
  <si>
    <t>Ø550мм;
H:300мм;
Hmax:650мм</t>
  </si>
  <si>
    <t>Светильник РС20707 BK+CR/5C</t>
  </si>
  <si>
    <t>Ø590мм;
H:300мм;
Hmax:650мм</t>
  </si>
  <si>
    <t>Светильник РС20666 WT+CR/3C</t>
  </si>
  <si>
    <t>Ø0мм;
H:260мм;</t>
  </si>
  <si>
    <t>WT+CR</t>
  </si>
  <si>
    <t>Светильник РС20666 WT+CR/5C</t>
  </si>
  <si>
    <t>Ø0мм;
H:280мм;</t>
  </si>
  <si>
    <t>Светильник РС20668 WT+CR/3C</t>
  </si>
  <si>
    <t>Ø0мм;
H:250мм;</t>
  </si>
  <si>
    <t>Светильник РС20668 WT+CR/5C</t>
  </si>
  <si>
    <t>Светильник РС20013 WT+FG/2C</t>
  </si>
  <si>
    <t>L:340мм;
W:340мм;
H:150мм;</t>
  </si>
  <si>
    <t>WT+FG</t>
  </si>
  <si>
    <t>Светильник РС20013 WT+FG/3C</t>
  </si>
  <si>
    <t>Ø510мм;
H:150мм;</t>
  </si>
  <si>
    <t>Светильник РС20013 WT+FG/5C</t>
  </si>
  <si>
    <t>Ø590мм;
H:150мм;</t>
  </si>
  <si>
    <t>Светильник РС20013 BK+CR/2C</t>
  </si>
  <si>
    <t>Светильник РС20013 BK+CR/3C</t>
  </si>
  <si>
    <t>Светильник РС20013 BK+CR/5C</t>
  </si>
  <si>
    <t>Светильник РС21196 BK+CR/5C</t>
  </si>
  <si>
    <t>Ø450мм;
H:160мм;</t>
  </si>
  <si>
    <t>Бра РС21196 BK+CR/1W</t>
  </si>
  <si>
    <t>W:0мм;
H:0мм;
Dist:0мм</t>
  </si>
  <si>
    <t>Светильник РС17790 WT+FG/3C</t>
  </si>
  <si>
    <t>Светильник РС17790 BK+CR/2C</t>
  </si>
  <si>
    <t>Ø450мм;
H:150мм;</t>
  </si>
  <si>
    <t>Светильник РС17790 BK+CR/3C</t>
  </si>
  <si>
    <t>Светильник РС17790 BK+CR/5C</t>
  </si>
  <si>
    <t>Светильник РС20891 BK+CR/6C</t>
  </si>
  <si>
    <t>Ø550мм;
H:180мм;</t>
  </si>
  <si>
    <t>6</t>
  </si>
  <si>
    <t>Светильник РС20163 BRN+FG/3C</t>
  </si>
  <si>
    <t>L:600мм;
W:600мм;
H:190мм;</t>
  </si>
  <si>
    <t>BRN+FG</t>
  </si>
  <si>
    <t>Светильник РС18260 BK+CR/3C</t>
  </si>
  <si>
    <t>Ø490мм;
H:170мм;</t>
  </si>
  <si>
    <t>Светильник РС18260 BK+CR/1W</t>
  </si>
  <si>
    <t>W:130мм;
H:170мм;
Dist:150мм</t>
  </si>
  <si>
    <t>Светильник РС18260 BRN+FG/3C</t>
  </si>
  <si>
    <t>Светильник РС18260 WT+FG/3C</t>
  </si>
  <si>
    <t>Светильник РС19440 BK+CR/3C</t>
  </si>
  <si>
    <t>Светильник РС19440 WT+FG/2C</t>
  </si>
  <si>
    <t>L:560мм;
W:160мм;
H:170мм;</t>
  </si>
  <si>
    <t>Светильник РС19440 WT+FG/3C</t>
  </si>
  <si>
    <t>Светильник РС19280 BK+CR/3C</t>
  </si>
  <si>
    <t>Ø490мм;
H:240мм;</t>
  </si>
  <si>
    <t>E14</t>
  </si>
  <si>
    <t>Светильник РС19280 BK+CR/5C</t>
  </si>
  <si>
    <t>Ø670мм;
H:270мм;</t>
  </si>
  <si>
    <t>Светильник РС19280 WT+CR/3C</t>
  </si>
  <si>
    <t>Светильник РС20176 BRN+FG/3C</t>
  </si>
  <si>
    <t>L:700мм;
W:400мм;
H:160мм;</t>
  </si>
  <si>
    <t>Светильник РС20176 BRN+FG/4C</t>
  </si>
  <si>
    <t>L:700мм;
W:440мм;
H:160мм;</t>
  </si>
  <si>
    <t>4</t>
  </si>
  <si>
    <t>Светильник РС20176 WT+FG/3C</t>
  </si>
  <si>
    <t>Светильник РС20176 WT+FG/4C</t>
  </si>
  <si>
    <t>Светильник "Паслён" РС20507 BK+CR/3C</t>
  </si>
  <si>
    <t>Ø570мм;
H:210мм;</t>
  </si>
  <si>
    <t>40</t>
  </si>
  <si>
    <t>Светильник "Паслён" РС20507 BK+CR/5C</t>
  </si>
  <si>
    <t>Ø610мм;
H:210мм;</t>
  </si>
  <si>
    <t>Светильник РС20507 BRN+FG/3C</t>
  </si>
  <si>
    <t>Светильник РС20507 BRN+FG/5C</t>
  </si>
  <si>
    <t>Светильник РС20507 WT+FG/3C</t>
  </si>
  <si>
    <t>Светильник РС20507 WT+FG/5C</t>
  </si>
  <si>
    <t>Светильник РС19600 BRN+FG/3C</t>
  </si>
  <si>
    <t>Ø500мм;
H:200мм;</t>
  </si>
  <si>
    <t>Светильник РС20552 WT+FG/5C</t>
  </si>
  <si>
    <t>Ø650мм;
H:240мм;</t>
  </si>
  <si>
    <t>Светильник РС20175 BK+CR/4C</t>
  </si>
  <si>
    <t>Ø490мм;
H:260мм;</t>
  </si>
  <si>
    <t>Светильник РС20198 BK+CR/4C</t>
  </si>
  <si>
    <t>Ø510мм;
H:240мм;</t>
  </si>
  <si>
    <t>Светильник РС20175 BRN+FG/3C</t>
  </si>
  <si>
    <t>Ø450мм;
H:260мм;</t>
  </si>
  <si>
    <t>Светильник РС20175 BRN+FG/4C</t>
  </si>
  <si>
    <t>Светильник РС20175 WT+FG/3C</t>
  </si>
  <si>
    <t>Светильник РС20175 WT+FG/4C</t>
  </si>
  <si>
    <t>Светильник РС20198 WT+FG/4C</t>
  </si>
  <si>
    <t>Светильник РС22651/2</t>
  </si>
  <si>
    <t>L:550мм;
W:280мм;
H:180мм;</t>
  </si>
  <si>
    <t>AN</t>
  </si>
  <si>
    <t>Светильник РС22652/2</t>
  </si>
  <si>
    <t>L:530мм;
W:200мм;
H:240мм;</t>
  </si>
  <si>
    <t>Светильник РС20703 WT+FG/2C</t>
  </si>
  <si>
    <t>L:520мм;
W:300мм;
H:260мм;</t>
  </si>
  <si>
    <t>Светильник РС20703 BK+CR/2C</t>
  </si>
  <si>
    <t>Светильник РС20778 BK+CR/6C</t>
  </si>
  <si>
    <t>L:670мм;
W:670мм;
H:320мм;
Hmax:550мм</t>
  </si>
  <si>
    <t>Светильник РС20005 BK+CR/3C</t>
  </si>
  <si>
    <t>Ø320мм;
H:170мм;</t>
  </si>
  <si>
    <t>Светильник РС20005 BK+CR/6C</t>
  </si>
  <si>
    <t>Ø620мм;
H:170мм;</t>
  </si>
  <si>
    <t>Светильник РС20005 BRN+FG/6C</t>
  </si>
  <si>
    <t>Светильник РС20005 WT+FG/6C</t>
  </si>
  <si>
    <t>Светильник РС18192 BRN+FG/3C</t>
  </si>
  <si>
    <t>L:500мм;
W:200мм;
H:310мм;</t>
  </si>
  <si>
    <t>Светильник РС18192 WT+FG/2C</t>
  </si>
  <si>
    <t>L:320мм;
W:200мм;
H:310мм;</t>
  </si>
  <si>
    <t>Светильник РС18192 WT+FG/3C</t>
  </si>
  <si>
    <t>Светильник РС18193 WT+FG/2C</t>
  </si>
  <si>
    <t>L:470мм;
W:210мм;
H:310мм;</t>
  </si>
  <si>
    <t>Светильник РС18193 WT+FG/3C</t>
  </si>
  <si>
    <t>L:710мм;
W:210мм;
H:310мм;</t>
  </si>
  <si>
    <t>Светильник РС18193 BRN+FG/2C</t>
  </si>
  <si>
    <t>Светильник РС18193 BRN+FG/3C</t>
  </si>
  <si>
    <t>Ø350мм;
H:310мм;</t>
  </si>
  <si>
    <t>Светильник РС18193 BK+CR/3C</t>
  </si>
  <si>
    <t>Светильник РС20702 BK+CR/3C</t>
  </si>
  <si>
    <t>Ø380мм;
H:260мм;</t>
  </si>
  <si>
    <t>Светильник РС20702 BK+CR/5C</t>
  </si>
  <si>
    <t>Ø540мм;
H:260мм;</t>
  </si>
  <si>
    <t>Светильник РС20044 WT+FG/3C</t>
  </si>
  <si>
    <t>Ø560мм;
H:200мм;</t>
  </si>
  <si>
    <t>Светильник РС20081 WT+FG/5C</t>
  </si>
  <si>
    <t>Ø460мм;
H:330мм;</t>
  </si>
  <si>
    <t>Светильник РС18160 FG/1W</t>
  </si>
  <si>
    <t>W:120мм;
H:170мм;
Dist:220мм</t>
  </si>
  <si>
    <t>FG</t>
  </si>
  <si>
    <t>Светильник РС18160 CR/1W</t>
  </si>
  <si>
    <t>CR</t>
  </si>
  <si>
    <t>Светильник РС18160 BR/1W</t>
  </si>
  <si>
    <t>BR</t>
  </si>
  <si>
    <t>Светильник РС19260 BK+CR/3C</t>
  </si>
  <si>
    <t>L:630мм;
W:200мм;
H:240мм;</t>
  </si>
  <si>
    <t>Светильник РС19260 BK+CR/1W</t>
  </si>
  <si>
    <t>W:90мм;
H:180мм;
Dist:140мм</t>
  </si>
  <si>
    <t>Светильник РС19260 WT+CR/2C</t>
  </si>
  <si>
    <t>L:470мм;
W:200мм;
H:240мм;</t>
  </si>
  <si>
    <t>Светильник РС19260 WT+FG/2C</t>
  </si>
  <si>
    <t>Светильник РС19260 WT+FG/3C</t>
  </si>
  <si>
    <t>Светильник РС16280 WT+FG/3C</t>
  </si>
  <si>
    <t>Ø520мм;
H:320мм;</t>
  </si>
  <si>
    <t>Светильник РС20073 WT+FG/3C</t>
  </si>
  <si>
    <t>L:610мм;
W:100мм;
H:250мм;</t>
  </si>
  <si>
    <t>Светильник РС19251 WT+CR/2C</t>
  </si>
  <si>
    <t>L:440мм;
W:190мм;
H:260мм;</t>
  </si>
  <si>
    <t>Светильник РС19251 WT+CR/3C</t>
  </si>
  <si>
    <t>L:610мм;
W:190мм;
H:260мм;</t>
  </si>
  <si>
    <t>Светильник РС19251 WT+FG/3C</t>
  </si>
  <si>
    <t>Светильник РС20170 BRN+FG/1W</t>
  </si>
  <si>
    <t>W:100мм;
H:200мм;
Dist:130мм</t>
  </si>
  <si>
    <t>Светильник РС21032 GM+CR/2C</t>
  </si>
  <si>
    <t>L:330мм;
W:110мм;
H:300мм;</t>
  </si>
  <si>
    <t>GM+CR</t>
  </si>
  <si>
    <t>Светильник РС21032 GM+CR/3C</t>
  </si>
  <si>
    <t>L:520мм;
W:100мм;
H:300мм;</t>
  </si>
  <si>
    <t>Светильник "Гопак" РС20791 WT+CR/4</t>
  </si>
  <si>
    <t>L:450мм;
W:450мм;
H:240мм;</t>
  </si>
  <si>
    <t>Светильник "Бурре" РС20790 BK+CR/4</t>
  </si>
  <si>
    <t>Светильник РС22228 BRN+FG/3C</t>
  </si>
  <si>
    <t>L:750мм;
W:160мм;
H:290мм;</t>
  </si>
  <si>
    <t>Светильник РС22683/3</t>
  </si>
  <si>
    <t>Ø460мм;
H:150мм;
Hmax:300мм</t>
  </si>
  <si>
    <t>дуб</t>
  </si>
  <si>
    <t>Светильник РС22682/3</t>
  </si>
  <si>
    <t>Ø460мм;
H:150мм;
Hmax:570мм</t>
  </si>
  <si>
    <t>мореный дуб</t>
  </si>
  <si>
    <t>Светильник РС22681/3</t>
  </si>
  <si>
    <t>венге</t>
  </si>
  <si>
    <t>Светильник РС22684/3</t>
  </si>
  <si>
    <t>Ø520мм;
H:140мм;
Hmax:640мм</t>
  </si>
  <si>
    <t>Светильник РС22685/3</t>
  </si>
  <si>
    <t>Ø460мм;
H:420мм;
Hmax:570мм</t>
  </si>
  <si>
    <t>Классика</t>
  </si>
  <si>
    <t>Светильник РС20884 WT/3P</t>
  </si>
  <si>
    <t>Ø540мм;
H:320мм;
Hmax:620мм</t>
  </si>
  <si>
    <t>WT</t>
  </si>
  <si>
    <t>Светильник РС20884 WT/5P</t>
  </si>
  <si>
    <t>Ø560мм;
H:360мм;
Hmax:660мм</t>
  </si>
  <si>
    <t>Светильник РС22179 WT+FG/3C</t>
  </si>
  <si>
    <t>Ø570мм;
H:550мм;</t>
  </si>
  <si>
    <t>Светильник РС22179 WT+FG/5C</t>
  </si>
  <si>
    <t>Ø650мм;
H:550мм;</t>
  </si>
  <si>
    <t>Светильник РС20667 WT+FG/3C</t>
  </si>
  <si>
    <t>Ø510мм;
H:440мм;</t>
  </si>
  <si>
    <t>Светильник РС20667 WT+FG/5C</t>
  </si>
  <si>
    <t>Ø650мм;
H:440мм;</t>
  </si>
  <si>
    <t>Светильник РС20667 WT+FG/1W</t>
  </si>
  <si>
    <t>Ø0мм;
H:70мм;</t>
  </si>
  <si>
    <t>Светильник РС20667 BK+CR/3C</t>
  </si>
  <si>
    <t>Ø500мм;
H:450мм;</t>
  </si>
  <si>
    <t>Светильник РС20667 BK+CR/5C</t>
  </si>
  <si>
    <t>Ø550мм;
H:450мм;</t>
  </si>
  <si>
    <t>Светильник РС20667 BK+CR/1W</t>
  </si>
  <si>
    <t>W:110мм;
H:200мм;
Dist:250мм</t>
  </si>
  <si>
    <t>Светильник РС21030 BK/3C</t>
  </si>
  <si>
    <t>Ø210мм;
H:410мм;</t>
  </si>
  <si>
    <t>BK</t>
  </si>
  <si>
    <t>Светильник РС21913/6</t>
  </si>
  <si>
    <t>Ø700мм;
H:600мм;
Hmax:850мм</t>
  </si>
  <si>
    <t>Светильник РС20961 WT+CR/5C</t>
  </si>
  <si>
    <t>Светильник РС22447 AB/5C</t>
  </si>
  <si>
    <t>Ø660мм;
H:300мм;</t>
  </si>
  <si>
    <t>AB</t>
  </si>
  <si>
    <t>Светильник РС22446 AB/3C</t>
  </si>
  <si>
    <t>Светильник РС22446 AB/5C</t>
  </si>
  <si>
    <t>Светильник РС22377 AB/3C</t>
  </si>
  <si>
    <t>Ø620мм;
H:280мм;</t>
  </si>
  <si>
    <t>Светильник РС22444 AB/3C</t>
  </si>
  <si>
    <t>Светильник РС20030 WT+FG/3C</t>
  </si>
  <si>
    <t>Ø740мм;
H:360мм;</t>
  </si>
  <si>
    <t>Светильник РС20031 BK+CR/3C</t>
  </si>
  <si>
    <t>Светильник РС20031 BK+CR/8C</t>
  </si>
  <si>
    <t>Ø780мм;
H:360мм;</t>
  </si>
  <si>
    <t>8</t>
  </si>
  <si>
    <t>Светильник РС20031 WT+FG/5C</t>
  </si>
  <si>
    <t>Ø760мм;
H:360мм;</t>
  </si>
  <si>
    <t>Светильник РС20031 WT+FG/8C</t>
  </si>
  <si>
    <t>Светильник РС20779 WT+CR/5C</t>
  </si>
  <si>
    <t>L:560мм;
W:560мм;
H:240мм;
Hmax:470мм</t>
  </si>
  <si>
    <t>Светильник РС21038 BRN+FG/5P</t>
  </si>
  <si>
    <t>Ø550мм;
H:300мм;
Hmax:800мм</t>
  </si>
  <si>
    <t>Светильник РС21038 BRN+FG/1W</t>
  </si>
  <si>
    <t>W:120мм;
H:200мм;
Dist:280мм</t>
  </si>
  <si>
    <t>Светильник "Лунария" РС21204 FG/5P</t>
  </si>
  <si>
    <t>Ø550мм;
H:300мм;</t>
  </si>
  <si>
    <t>Светильник "Лунария" РС21204 FG/1W</t>
  </si>
  <si>
    <t>W:130мм;
H:180мм;
Dist:260мм</t>
  </si>
  <si>
    <t>Светильник РС21028 BK+CR/1W</t>
  </si>
  <si>
    <t>W:140мм;
H:200мм;
Dist:280мм</t>
  </si>
  <si>
    <t>Светильник РС21026 WT+FG/3P</t>
  </si>
  <si>
    <t>Ø530мм;
H:450мм;</t>
  </si>
  <si>
    <t>Светильник РС21026 WT+FG/1W</t>
  </si>
  <si>
    <t>Светильник РС20682 BRN+FG/5P</t>
  </si>
  <si>
    <t>Ø0мм;
H:170мм;
Hmax:400мм</t>
  </si>
  <si>
    <t>Светильник РС21027 BK+CR/1W</t>
  </si>
  <si>
    <t>Светильник "Левкой" РС21220 FG/1W</t>
  </si>
  <si>
    <t>W:120мм;
H:180мм;
Dist:250мм</t>
  </si>
  <si>
    <t>Светильник "Лимониум" РС21221 FG/5P</t>
  </si>
  <si>
    <t>Светильник "Лимониум" РС21221 FG/1W</t>
  </si>
  <si>
    <t>Светильник "Пуансеттия" РС21205 CR/3P</t>
  </si>
  <si>
    <t>Ø500мм;
H:300мм;</t>
  </si>
  <si>
    <t>Светильник "Пуансеттия" РС21205 CR/5P</t>
  </si>
  <si>
    <t>Светильник "Пуансеттия" РС21205 CR/1W</t>
  </si>
  <si>
    <t>Светильник РС20587 BRN+FG/8C</t>
  </si>
  <si>
    <t>Ø690мм;
H:310мм;</t>
  </si>
  <si>
    <t>Светильник РС20920 BRN+FG/5C</t>
  </si>
  <si>
    <t>Ø570мм;
H:320мм;</t>
  </si>
  <si>
    <t>Светильник РС20920 BRN+FG/8C</t>
  </si>
  <si>
    <t>Светильник РС20196 BK+CR/5C</t>
  </si>
  <si>
    <t>Ø470мм;
H:570мм;</t>
  </si>
  <si>
    <t>Светильник РС20510 BK+CR/1W</t>
  </si>
  <si>
    <t>W:150мм;
H:340мм;
Dist:200мм</t>
  </si>
  <si>
    <t>Светильник РС20592 BRN+FG/5C</t>
  </si>
  <si>
    <t>Ø890мм;
H:310мм;</t>
  </si>
  <si>
    <t>Светильник РС20592 BRN+FG/8C</t>
  </si>
  <si>
    <t>Ø895мм;
H:310мм;</t>
  </si>
  <si>
    <t>Светильник РС22762/3</t>
  </si>
  <si>
    <t>Ø550мм;
H:300мм;
Hmax:900мм</t>
  </si>
  <si>
    <t>Светильник РС22762/5</t>
  </si>
  <si>
    <t>Ø660мм;
H:300мм;
Hmax:900мм</t>
  </si>
  <si>
    <t>Светильник РС20960 WT+FG/1C</t>
  </si>
  <si>
    <t>Ø460мм;
H:100мм;
Hmax:480мм</t>
  </si>
  <si>
    <t>Настольные лампы</t>
  </si>
  <si>
    <t>Светильник РС20599 BK+CR/1T</t>
  </si>
  <si>
    <t>Ø0мм;
H:390мм;</t>
  </si>
  <si>
    <t>Светильник РС20568 WT+CR/1T</t>
  </si>
  <si>
    <t>Ø200мм;
H:260мм;</t>
  </si>
  <si>
    <t>Светильник РС20566 WT+CR/1T</t>
  </si>
  <si>
    <t>Светильник РС20567 WT+CR/1T</t>
  </si>
  <si>
    <t>Светильник РС20571 WT+CR/1T</t>
  </si>
  <si>
    <t>Светильник РС20573 WT+CR/1T</t>
  </si>
  <si>
    <t>Светильник РС20572 WT+CR/1T</t>
  </si>
  <si>
    <t>Светильник РС20178 WT+FG/1T</t>
  </si>
  <si>
    <t>Ø150мм;
H:200мм;</t>
  </si>
  <si>
    <t>Светильник РС20542 WT+FG/1T</t>
  </si>
  <si>
    <t>L:150мм;
W:150мм;
H:200мм;</t>
  </si>
  <si>
    <t>Светильник РС20179 WT+CR/1T</t>
  </si>
  <si>
    <t>Светильник РС20181 WT+CR/1T</t>
  </si>
  <si>
    <t>Подвесные</t>
  </si>
  <si>
    <t>Светильник РС20096/1P Желтый</t>
  </si>
  <si>
    <t>Ø360мм;
H:250мм;
Hmax:1050мм</t>
  </si>
  <si>
    <t>жёлтый</t>
  </si>
  <si>
    <t>Светильник РС20096/1P Оранжевый</t>
  </si>
  <si>
    <t>оранжевый</t>
  </si>
  <si>
    <t>Светильник РС20096/1P Красный</t>
  </si>
  <si>
    <t>красный</t>
  </si>
  <si>
    <t>Светильник РС20096/1P Зеленый</t>
  </si>
  <si>
    <t>зелёный</t>
  </si>
  <si>
    <t>Светильник РС20096/1P Бирюзовый</t>
  </si>
  <si>
    <t>бирюзовый</t>
  </si>
  <si>
    <t>Светильник РС20096/1P Синий</t>
  </si>
  <si>
    <t>синий</t>
  </si>
  <si>
    <t>Светильник РС19340 WT/1P</t>
  </si>
  <si>
    <t>Ø270мм;
H:170мм;
Hmax:370мм</t>
  </si>
  <si>
    <t>Светильник РС19340 OR/1P</t>
  </si>
  <si>
    <t>OR</t>
  </si>
  <si>
    <t>Светильник РС19340 RD/1P</t>
  </si>
  <si>
    <t>RD</t>
  </si>
  <si>
    <t>Светильник РС19340 GN/1P</t>
  </si>
  <si>
    <t>GN</t>
  </si>
  <si>
    <t>Светильник РС19340 PUR/1P</t>
  </si>
  <si>
    <t>PUR</t>
  </si>
  <si>
    <t>Светильник РС19350 WT/1P</t>
  </si>
  <si>
    <t>Ø290мм;
H:140мм;
Hmax:340мм</t>
  </si>
  <si>
    <t>Светильник РС19350 YL/1P</t>
  </si>
  <si>
    <t>YL</t>
  </si>
  <si>
    <t>Светильник РС19350 OR/1P</t>
  </si>
  <si>
    <t>Светильник РС19350 RD/1P</t>
  </si>
  <si>
    <t>Светильник РС19350 GN/1P</t>
  </si>
  <si>
    <t>Светильник РС19350 BL/1P</t>
  </si>
  <si>
    <t>BL</t>
  </si>
  <si>
    <t>Светильник РС19350 PUR/1P</t>
  </si>
  <si>
    <t>Светильник РС20359 WT/1P *</t>
  </si>
  <si>
    <t>Ø300мм;
H:200мм;
Hmax:450мм</t>
  </si>
  <si>
    <t>Светильник РС20354 WT/1P *</t>
  </si>
  <si>
    <t>L:мм;
W:мм;
H:360мм;</t>
  </si>
  <si>
    <t>Светильник РС20355 WT/1P *</t>
  </si>
  <si>
    <t>Светильник РС20364 WT/1P *</t>
  </si>
  <si>
    <t>Светильник РС20362 WT/1P *</t>
  </si>
  <si>
    <t>Светильник РС20363 WT/1P *</t>
  </si>
  <si>
    <t>Светильник РС20367 WT/1P *</t>
  </si>
  <si>
    <t>Ø300мм;
H:360мм;</t>
  </si>
  <si>
    <t>Светильник РС20306 BK/1P *</t>
  </si>
  <si>
    <t>Светильник РС-017 Хром Ветка зеленая</t>
  </si>
  <si>
    <t>Ø300мм;
H:450мм;</t>
  </si>
  <si>
    <t>Светильник РС20254 WT/1C</t>
  </si>
  <si>
    <t>Светильник РС20260 WT/1C</t>
  </si>
  <si>
    <t>Светильник РС20262 WT/1C</t>
  </si>
  <si>
    <t>Светильник РС20263 WT/1C</t>
  </si>
  <si>
    <t>Светильник РС20266 WT/1C</t>
  </si>
  <si>
    <t>Светильник РС20200 BK/1C</t>
  </si>
  <si>
    <t>Светильник РС20205 BK/1C</t>
  </si>
  <si>
    <t>Светильник РС20206 BK/1C</t>
  </si>
  <si>
    <t>Светильник РС20209 BK/1C</t>
  </si>
  <si>
    <t>Ø220мм;
H:360мм;</t>
  </si>
  <si>
    <t>Светильник РС-016 Белые нити *</t>
  </si>
  <si>
    <t>Ø250мм;
H:360мм;</t>
  </si>
  <si>
    <t>Светильник РС20630 WT/1 *</t>
  </si>
  <si>
    <t>Ø240мм;
H:530мм;</t>
  </si>
  <si>
    <t>Светильник РС-569 Белые Нити *</t>
  </si>
  <si>
    <t>белый</t>
  </si>
  <si>
    <t>Светильник РС-569 Крашеный белый</t>
  </si>
  <si>
    <t>Светильник РС-569 Горох *</t>
  </si>
  <si>
    <t>Ø250мм;
H:450мм;
Hmax:650мм</t>
  </si>
  <si>
    <t>Светильник РС20459 WT/1P *</t>
  </si>
  <si>
    <t>Светильник РС20460 WT/1P *</t>
  </si>
  <si>
    <t>Светильник РС20464 WT/1P *</t>
  </si>
  <si>
    <t>Светильник РС20465 WT/1P *</t>
  </si>
  <si>
    <t>Светильник РС18670 AB/1C</t>
  </si>
  <si>
    <t>Ø220мм;
H:350мм;</t>
  </si>
  <si>
    <t>Светильник РС20290 WT/1C</t>
  </si>
  <si>
    <t>L:250мм;
W:250мм;
H:290мм;</t>
  </si>
  <si>
    <t>Светильник РС20634 WT/1</t>
  </si>
  <si>
    <t>Светильник РС20240 BK/1C</t>
  </si>
  <si>
    <t>Светильник РС16990 FGD/1P</t>
  </si>
  <si>
    <t>Ø120мм;
H:750мм;</t>
  </si>
  <si>
    <t>FGD</t>
  </si>
  <si>
    <t>Светильник РС16990 FGD/2P</t>
  </si>
  <si>
    <t>Ø240мм;
H:770мм;</t>
  </si>
  <si>
    <t>Светильник РС16990 FGD/3P</t>
  </si>
  <si>
    <t>Светильник РС16990 CR/1P</t>
  </si>
  <si>
    <t>Светильник РС16990 CR/3P</t>
  </si>
  <si>
    <t>Светильник РС17020 FGD/1P</t>
  </si>
  <si>
    <t>Ø100мм;
H:760мм;
Hmax:1260мм</t>
  </si>
  <si>
    <t>Светильник РС17050 CR/1P</t>
  </si>
  <si>
    <t>Светильник РС21728/1P</t>
  </si>
  <si>
    <t>Ø105мм;
H:280мм;
Hmax:880мм</t>
  </si>
  <si>
    <t>Светильник РС21729/1P</t>
  </si>
  <si>
    <t>Ø105мм;
H:180мм;
Hmax:780мм</t>
  </si>
  <si>
    <t>Светильник РС20090 BK/1P</t>
  </si>
  <si>
    <t>Ø120мм;
H:220мм;
Hmax:720мм</t>
  </si>
  <si>
    <t>Светильник РС20090 BK/2P</t>
  </si>
  <si>
    <t>Ø220мм;
H:220мм;
Hmax:720мм</t>
  </si>
  <si>
    <t>Светильник РС20090 BK/3P</t>
  </si>
  <si>
    <t>Ø260мм;
H:220мм;
Hmax:720мм</t>
  </si>
  <si>
    <t>Светильник РС20084 BK/3P</t>
  </si>
  <si>
    <t>L:730мм;
W:260мм;
H:730мм;</t>
  </si>
  <si>
    <t>Светильник РС20089 BK/1P</t>
  </si>
  <si>
    <t>L:730мм;
W:210мм;
H:170мм;
Hmax:730мм</t>
  </si>
  <si>
    <t>Светильник РС20085 BK/1P</t>
  </si>
  <si>
    <t>L:730мм;
W:110мм;
H:730мм;
Hmax:1230мм</t>
  </si>
  <si>
    <t>Светильник РС20085 BK/2P</t>
  </si>
  <si>
    <t>L:730мм;
W:220мм;
H:730мм;
Hmax:1230мм</t>
  </si>
  <si>
    <t>Светильник РС20085 BK/3P</t>
  </si>
  <si>
    <t>L:730мм;
W:260мм;
H:730мм;
Hmax:1230мм</t>
  </si>
  <si>
    <t>Светильник РС19220 CR/1P</t>
  </si>
  <si>
    <t>L:650мм;
W:160мм;
H:650мм;</t>
  </si>
  <si>
    <t>Светильник РС21041 FG/1P</t>
  </si>
  <si>
    <t>Ø150мм;
H:270мм;
Hmax:770мм</t>
  </si>
  <si>
    <t>Светильник РС21042 FG/1P</t>
  </si>
  <si>
    <t>Ø190мм;
H:200мм;
Hmax:700мм</t>
  </si>
  <si>
    <t>Светильник РС21042 CR/1P</t>
  </si>
  <si>
    <t>Светильник РС22630/1</t>
  </si>
  <si>
    <t>Ø180мм;
H:0мм;
Hmax:550мм</t>
  </si>
  <si>
    <t>Светильник РС22632/1</t>
  </si>
  <si>
    <t>Светильник РС20535 BRN/1P</t>
  </si>
  <si>
    <t>Ø160мм;
H:630мм;</t>
  </si>
  <si>
    <t>BRN</t>
  </si>
  <si>
    <t>Светильник РС19090 WT/2C</t>
  </si>
  <si>
    <t>L:390мм;
W:390мм;
H:150мм;</t>
  </si>
  <si>
    <t>Светильник РС19090 WT/3C</t>
  </si>
  <si>
    <t>Светильник РС19091 WT/3C</t>
  </si>
  <si>
    <t>Светильник РС19092 WT/2C</t>
  </si>
  <si>
    <t>L:360мм;
W:360мм;
H:150мм;</t>
  </si>
  <si>
    <t>Светильник РС19092 WT/3C</t>
  </si>
  <si>
    <t>Светильник РС19100 WT/2C</t>
  </si>
  <si>
    <t>L:490мм;
W:490мм;
H:300мм;</t>
  </si>
  <si>
    <t>Светильник РС-025 Лучи (д.450)</t>
  </si>
  <si>
    <t>Ø430мм;
H:1000мм;</t>
  </si>
  <si>
    <t>Светильник РС-025 Кольца (д.360)</t>
  </si>
  <si>
    <t>Ø360мм;
H:1000мм;</t>
  </si>
  <si>
    <t>Светильник РС-025 Вояж (д.450)</t>
  </si>
  <si>
    <t>Ø450мм;
H:1000мм;</t>
  </si>
  <si>
    <t>Светильник РС-025 Белый мрамор (д.360)</t>
  </si>
  <si>
    <t>L:360мм;
W:360мм;
H:1000мм;</t>
  </si>
  <si>
    <t>Светильник РС20451 WT/1P</t>
  </si>
  <si>
    <t>Ø420мм;
H:500мм;</t>
  </si>
  <si>
    <t>Светильник РС20453 WT/1P</t>
  </si>
  <si>
    <t>Ø420мм;
H:350мм;</t>
  </si>
  <si>
    <t>Светильник РС22636/1</t>
  </si>
  <si>
    <t>Ø360мм;
H:500мм;</t>
  </si>
  <si>
    <t>Светодиодные светильники (LED)</t>
  </si>
  <si>
    <t>Светильник РС20752/1</t>
  </si>
  <si>
    <t>Ø510мм;
H:100мм;</t>
  </si>
  <si>
    <t>LED-модуль</t>
  </si>
  <si>
    <t>36</t>
  </si>
  <si>
    <t>LED</t>
  </si>
  <si>
    <t>С пультом</t>
  </si>
  <si>
    <t>Светильник РС20762/1</t>
  </si>
  <si>
    <t>Ø475мм;
H:60мм;</t>
  </si>
  <si>
    <t>Светильник РС20980 WT/1</t>
  </si>
  <si>
    <t>Ø300мм;
H:70мм;</t>
  </si>
  <si>
    <t>24</t>
  </si>
  <si>
    <t>Светильник РС20981 WT/1</t>
  </si>
  <si>
    <t>Светильник РС20982 WT/1</t>
  </si>
  <si>
    <t>Светильник РС20983 WT/1</t>
  </si>
  <si>
    <t>Светильник РС20984 WT/1</t>
  </si>
  <si>
    <t>Светильник РС20985 WT/1</t>
  </si>
  <si>
    <t>Светильник РС20987 WT/1</t>
  </si>
  <si>
    <t>Светильник РС20988 WT/1</t>
  </si>
  <si>
    <t>Светильник РС20989 WT/1</t>
  </si>
  <si>
    <t>Светильник РС20986 WT/1</t>
  </si>
  <si>
    <t>Споты настенно-потолочные</t>
  </si>
  <si>
    <t>Светильник РС21068 BK+CR/1W</t>
  </si>
  <si>
    <t>W:200мм;
H:150мм;
Dist:200мм</t>
  </si>
  <si>
    <t>Светильник РС19471 BK+CR/3C</t>
  </si>
  <si>
    <t>L:610мм;
W:120мм;
H:160мм;</t>
  </si>
  <si>
    <t>Светильник РС19471 BK+CR/1W</t>
  </si>
  <si>
    <t>W:120мм;
H:240мм;
Dist:160мм</t>
  </si>
  <si>
    <t>Светильник РС19471 WT+FG/2C</t>
  </si>
  <si>
    <t>L:450мм;
W:120мм;
H:240мм;</t>
  </si>
  <si>
    <t>Светильник РС19471 WT+FG/3C</t>
  </si>
  <si>
    <t>Светильник РС19471 WT+FG/1W</t>
  </si>
  <si>
    <t>Светильник РС19470 BK+CR/1W</t>
  </si>
  <si>
    <t>W:111мм;
H:240мм;
Dist:160мм</t>
  </si>
  <si>
    <t>Светильник РС20077 WT+FG/2C</t>
  </si>
  <si>
    <t>L:510мм;
W:140мм;
H:240мм;</t>
  </si>
  <si>
    <t>Светильник РС20527 AB/3S</t>
  </si>
  <si>
    <t>Ø580мм;
H:320мм;</t>
  </si>
  <si>
    <t>Тарелки</t>
  </si>
  <si>
    <t>Светильник РС-023 Ассоль мат. (д.250)</t>
  </si>
  <si>
    <t>Ø250мм;
H:70мм;</t>
  </si>
  <si>
    <t>Светильник РС-023 Ассоль гл. (д.300)</t>
  </si>
  <si>
    <t>Светильник РС-023 Ассоль мат. (половинка)</t>
  </si>
  <si>
    <t>W:300мм;
H:160мм;
Dist:70мм</t>
  </si>
  <si>
    <t>Светильник РС-023 Афины гл. (д.300)</t>
  </si>
  <si>
    <t>Светильник РС-023 Бабочки гл. (д.300)</t>
  </si>
  <si>
    <t>Светильник РС-023 Бабочки гл. (половинка)</t>
  </si>
  <si>
    <t>Светильник РС-024 Бабочки гл. (150*360)</t>
  </si>
  <si>
    <t>L:360мм;
W:150мм;
H:40мм;</t>
  </si>
  <si>
    <t>Светильник РС-023 Багульник гл. (д.300)</t>
  </si>
  <si>
    <t>Ø300мм;
H:150мм;</t>
  </si>
  <si>
    <t>Светильник РС-023 Барокко гл. (д.300)</t>
  </si>
  <si>
    <t>Светильник РС-023 Барокко гл. (половинка)</t>
  </si>
  <si>
    <t>Светильник РС-023 Березка мат. (половинка)</t>
  </si>
  <si>
    <t>Светильник РС-023 Белый мрамор гл. (д.300)</t>
  </si>
  <si>
    <t>Светильник РС-023 Бриз гл. (д.300)</t>
  </si>
  <si>
    <t>Светильник РС-023 Бриз мат. (д.300)</t>
  </si>
  <si>
    <t>Светильник РС-023 Бриз гл. (половинка)</t>
  </si>
  <si>
    <t>Светильник РС-023 Виктория гл. (половинка)</t>
  </si>
  <si>
    <t>Светильник РС-024 Витас гл. (210*290)</t>
  </si>
  <si>
    <t>L:290мм;
W:210мм;
H:40мм;</t>
  </si>
  <si>
    <t>Светильник РС-023 Вояж гл. (д.300)</t>
  </si>
  <si>
    <t>Светильник РС-023 Галактика гл. (д.300)</t>
  </si>
  <si>
    <t>Светильник РС-023 Галактика мат. (д.300)</t>
  </si>
  <si>
    <t>Светильник РС-023 Галактика гл. (половинка)</t>
  </si>
  <si>
    <t>Светильник РС-024 Галактика 01 гл. (210*290)</t>
  </si>
  <si>
    <t>Светильник РС-023 Диона гл. (д.300)</t>
  </si>
  <si>
    <t>Светильник РС-023 Диона гл. (половинка)</t>
  </si>
  <si>
    <t>Светильник РС-023 Иней гл. (д.300)</t>
  </si>
  <si>
    <t>Светильник РС-023 Иней мат. (д.300)</t>
  </si>
  <si>
    <t>Светильник РС-023 Иней гл. (половинка)</t>
  </si>
  <si>
    <t>L:300мм;
W:160мм;
H:70мм;</t>
  </si>
  <si>
    <t>Светильник РС-023 Калина мат. (д.300)</t>
  </si>
  <si>
    <t>Светильник РС-023 Камыш гл. (половинка)</t>
  </si>
  <si>
    <t>L:мм;
W:300мм;
H:160мм;</t>
  </si>
  <si>
    <t>Светильник РС-023 Кольца гл. (д.300)</t>
  </si>
  <si>
    <t>Светильник РС-023 Кольца гл. (половинка)</t>
  </si>
  <si>
    <t>Светильник РС-024 Кольца гл. (150*220)</t>
  </si>
  <si>
    <t>L:220мм;
W:150мм;
H:40мм;</t>
  </si>
  <si>
    <t>Светильник РС-024 Кольца гл. (210*290)</t>
  </si>
  <si>
    <t>Светильник РС20440 WT/1C</t>
  </si>
  <si>
    <t>L:245мм;
W:150мм;
H:40мм;</t>
  </si>
  <si>
    <t>Светильник РС-023 Контур гл. (д.300)</t>
  </si>
  <si>
    <t>Светильник РС-023 Лабиринт мат. (д.300)</t>
  </si>
  <si>
    <t>Светильник РС-023 Лабиринт мат. (половинка)</t>
  </si>
  <si>
    <t>Светильник РС-023 Лучи гл. (д.300)</t>
  </si>
  <si>
    <t>Светильник РС-023 Мелани гл. (д.300)</t>
  </si>
  <si>
    <t>Светильник РС-024 Мелани гл. (150*220)</t>
  </si>
  <si>
    <t>Светильник РС-023 Месяц гл. (д.300)</t>
  </si>
  <si>
    <t>Светильник РС-023 Метель гл. (половинка)</t>
  </si>
  <si>
    <t>Светильник РС-023 Морокко гл. (д.250)</t>
  </si>
  <si>
    <t>Светильник РС-023 Морокко гл. (д.300)</t>
  </si>
  <si>
    <t>Светильник РС-023 Морокко гл. (половинка)</t>
  </si>
  <si>
    <t>Светильник РС-024 Морокко гл. (210*290)</t>
  </si>
  <si>
    <t>Светильник РС20429 WT/1C</t>
  </si>
  <si>
    <t>Светильник РС-023 Мотылек гл. (д.300)</t>
  </si>
  <si>
    <t>Светильник РС-023 Мотылек гл. (половинка)</t>
  </si>
  <si>
    <t>L:70мм;
W:300мм;
H:160мм;</t>
  </si>
  <si>
    <t>Светильник РС-023 Нежность гл. (д.250)</t>
  </si>
  <si>
    <t>Светильник РС-023 Нежность гл. (д.300)</t>
  </si>
  <si>
    <t>Светильник РС-024 Нежность гл. (210*290)</t>
  </si>
  <si>
    <t>Светильник РС-023 Нити гл. (д.300)</t>
  </si>
  <si>
    <t>Светильник РС-023 Нити мат. (д.300)</t>
  </si>
  <si>
    <t>Светильник РС-023 Нити гл. (половинка)</t>
  </si>
  <si>
    <t>Светильник РС-024 Нити гл. (210*290)</t>
  </si>
  <si>
    <t>Светильник РС-024 Ночь гл. (210*290)</t>
  </si>
  <si>
    <t>L:220мм;
W:210мм;
H:40мм;</t>
  </si>
  <si>
    <t>Светильник РС-023 Оазис гл. (д.300)</t>
  </si>
  <si>
    <t>Светильник РС-024 Оазис гл. (150*360)</t>
  </si>
  <si>
    <t>Светильник РС-024 Оазис гл. (210*290)</t>
  </si>
  <si>
    <t>Светильник РС-023 Огурцы мат. (д.300)</t>
  </si>
  <si>
    <t>Светильник РС-023 Орхидея гл. (д.300)</t>
  </si>
  <si>
    <t>Светильник РС-023 Орхидея гл. (половинка)</t>
  </si>
  <si>
    <t>Светильник РС-023 Плетенка гл. (д.300)</t>
  </si>
  <si>
    <t>Светильник РС-023 Розовый ободок гл. (д.300)</t>
  </si>
  <si>
    <t>Светильник РС-023 Сахара гл. (д.300)</t>
  </si>
  <si>
    <t>Светильник РС-023 Сахара гл. (половинка)</t>
  </si>
  <si>
    <t>Светильник РС-024 Сахара гл. (150*220)</t>
  </si>
  <si>
    <t>Светильник РС-023 Сетка гл. (д.300)</t>
  </si>
  <si>
    <t>Светильник РС-023 Сетка гл. (половинка)</t>
  </si>
  <si>
    <t>Светильник РС-024 Сетка гл. (150*220)</t>
  </si>
  <si>
    <t>Светильник РС-024 Сетка гл. (210*290)</t>
  </si>
  <si>
    <t>Светильник РС-023 Созвездие гл. (д.300)</t>
  </si>
  <si>
    <t>Светильник РС-023 Созвездие мат. (д.300)</t>
  </si>
  <si>
    <t>Светильник РС-023 Сонет гл. (д.300)</t>
  </si>
  <si>
    <t>Светильник РС-023 Сонет гл. (половинка)</t>
  </si>
  <si>
    <t>Светильник РС20430 WT/1W</t>
  </si>
  <si>
    <t>Светильник РС-023 Фантазия гл. (д.300)</t>
  </si>
  <si>
    <t>Светильник РС-024 Фантазия гл. (210*290)</t>
  </si>
  <si>
    <t>Светильник РС-023 Цветы гл. (д.300)</t>
  </si>
  <si>
    <t>Светильник РС-023 Цветы гл. (половинка)</t>
  </si>
  <si>
    <t>Светильник РС-023 Цветы 36 гл. (половинка)</t>
  </si>
  <si>
    <t>Светильник РС-023 Цветы 77 гл. (половинка)</t>
  </si>
  <si>
    <t>Светильник РС-023 Элегант мат. (д.300)</t>
  </si>
  <si>
    <t>Светильник РС-023 Элегант гл. (половинка)</t>
  </si>
  <si>
    <t>Светильник РС-024 Элегант гл. (210*290)</t>
  </si>
  <si>
    <t>Светильник РС-023 Эрика гл. (д.250)</t>
  </si>
  <si>
    <t>Светильник РС-023 Эрика гл. (д.400)</t>
  </si>
  <si>
    <t>Ø400мм;
H:70мм;</t>
  </si>
  <si>
    <t>Светильник РС-023 Эрика гл. (половинка)</t>
  </si>
  <si>
    <t>Светильник РС-024 Эрика гл. (150*220)</t>
  </si>
  <si>
    <t>Светильник РС-024 Эрика гл. (150*360)</t>
  </si>
  <si>
    <t>Светильник РС-024 Эрика гл. (210*290)</t>
  </si>
  <si>
    <t>Светильник РС-023 Этруска мат. (д.250)</t>
  </si>
  <si>
    <t>Светильник РС-023 Этруска гл. (д.300)</t>
  </si>
  <si>
    <t>Светильник РС-023 Этруска мат. (д.300)</t>
  </si>
  <si>
    <t>Светильник РС-023 Этруска гл. (половинка)</t>
  </si>
  <si>
    <t>L:300мм;
W:16мм;
H:70мм;</t>
  </si>
  <si>
    <t>Светильник РС-023 Этруска мат. (половинка)</t>
  </si>
  <si>
    <t>Светильник РС-024 Этруска гл. (150*220)</t>
  </si>
  <si>
    <t>Светильник РС-024 Этруска гл. (210*290)</t>
  </si>
  <si>
    <t>Светильник РС20441 WT/1C</t>
  </si>
  <si>
    <t>Светильник РС20443 WT/1C</t>
  </si>
  <si>
    <t>Светильник РС20402 WT/1C</t>
  </si>
  <si>
    <t>Светильник РС20403 WT/2C</t>
  </si>
  <si>
    <t>Светильник РС20403 WT/3C</t>
  </si>
  <si>
    <t>Светильник РС20403 WT/1W</t>
  </si>
  <si>
    <t>W:300мм;
H:70мм;
Dist:70мм</t>
  </si>
  <si>
    <t>Светильник РС20405 WT/3C</t>
  </si>
  <si>
    <t>Светильник РС20405 WT/1W</t>
  </si>
  <si>
    <t>Светильник РС20406 WT/1W</t>
  </si>
  <si>
    <t>Светильник РС20408 WT/2C</t>
  </si>
  <si>
    <t>Светильник РС20408 WT/3C</t>
  </si>
  <si>
    <t>Светильник РС20408 WT/1W</t>
  </si>
  <si>
    <t>W:160мм;
H:70мм;
Dist:70мм</t>
  </si>
  <si>
    <t>Светильник РС20409 WT/2C</t>
  </si>
  <si>
    <t>Светильник РС20409 WT/3C</t>
  </si>
  <si>
    <t>Светильник РС20410 WT/3C</t>
  </si>
  <si>
    <t>Светильник РС20411 WT/3C</t>
  </si>
  <si>
    <t>Светильник РС20412 WT/2C</t>
  </si>
  <si>
    <t>Светильник РС20412 WT/3C</t>
  </si>
  <si>
    <t>Светильник РС20412 WT/1W</t>
  </si>
  <si>
    <t>Светильник РС20414 WT/2C</t>
  </si>
  <si>
    <t>Светильник РС20414 WT/1W</t>
  </si>
  <si>
    <t>W:400мм;
H:70мм;
Dist:400мм</t>
  </si>
  <si>
    <t>Светильник РС20415 WT/2C</t>
  </si>
  <si>
    <t>Светильник РС20415 WT/1W</t>
  </si>
  <si>
    <t>Светильник РС20416 WT/1C</t>
  </si>
  <si>
    <t>Светильник РС20416 WT/1W</t>
  </si>
  <si>
    <t>W:300мм;
H:70мм;
Dist:300мм</t>
  </si>
  <si>
    <t>Светильник РС20419 WT/1C</t>
  </si>
  <si>
    <t>Светильник РС20419 WT/2C</t>
  </si>
  <si>
    <t>Светильник РС20419 WT/1W</t>
  </si>
  <si>
    <t>Светильник РС22059 WT/2C</t>
  </si>
  <si>
    <t>Светильник РС22060 WT/2C</t>
  </si>
  <si>
    <t>Светильник РС22061 WT/2C</t>
  </si>
  <si>
    <t>Светильник РС22063 WT/2C</t>
  </si>
  <si>
    <t>Светильник РС22064 WT/2C</t>
  </si>
  <si>
    <t>Светильник РС22065 WT/2C</t>
  </si>
  <si>
    <t>Светильник РС-117 Алебастр бежевый (д.250)</t>
  </si>
  <si>
    <t>Ø250мм;
H:90мм;</t>
  </si>
  <si>
    <t>Светильник РС-117 Алебастр бежевый (половинка)</t>
  </si>
  <si>
    <t>Светильник РС-117 Сегмент зеленый (д.300)</t>
  </si>
  <si>
    <t>Ø300мм;
H:50мм;</t>
  </si>
  <si>
    <t>Светильник РС-117 Сегмент рубин (д.300)</t>
  </si>
  <si>
    <t>Светильник РС-117 Сегмент уголки розовые (д.300)</t>
  </si>
  <si>
    <t>Светильник РС-117 Сегмент уголки зеленые (д.300)</t>
  </si>
  <si>
    <t>Светильник РС-G-99 Розовый (д.300)</t>
  </si>
  <si>
    <t>Ø300мм;
H:90мм;</t>
  </si>
  <si>
    <t>Светильник РС-303 Дельфин бежевый (д.300)</t>
  </si>
  <si>
    <t>Светильник РС-303 Дельфин зеленый (д.300)</t>
  </si>
  <si>
    <t>Светильник РС-117 Осень бело-зеленая (половинка)</t>
  </si>
  <si>
    <t>Светильник РС-117 Осень бело-желтая (д.300)</t>
  </si>
  <si>
    <t>Светильник РС-117 Цветы желтый ободок (д.300)</t>
  </si>
  <si>
    <t>Светильник РС-117 Божья коровка голубая (д.300)</t>
  </si>
  <si>
    <t>Ø300мм;
H:60мм;</t>
  </si>
  <si>
    <t>Светильник РС-117 Божья коровка зеленая (д.300)</t>
  </si>
  <si>
    <t>Светильник РС-857 МН Кольцо (д.175)</t>
  </si>
  <si>
    <t>Ø260мм;
H:130мм;</t>
  </si>
  <si>
    <t>Светильник РС-857 МН Новая Сетка (д.175)</t>
  </si>
  <si>
    <t>Светильник РС-857 МН Подснежник (д.175)</t>
  </si>
  <si>
    <t>Светильник РС-857 МН Радуга (д.175)</t>
  </si>
  <si>
    <t>Светильник РС-857 МТ Веревка (д.175)</t>
  </si>
  <si>
    <t>Светильник РС-857 МТ Греция (д.175)</t>
  </si>
  <si>
    <t>Светильник РС-857 МТ Кольцо (д.175)</t>
  </si>
  <si>
    <t>Светильник РС-857 МТ Новая Сетка (д.175)</t>
  </si>
  <si>
    <t>Торшеры</t>
  </si>
  <si>
    <t>Торшер РС21075 WT/1F</t>
  </si>
  <si>
    <t>Ø250мм;
H:1680мм;</t>
  </si>
  <si>
    <t>Торшер РС21075 BK/1F</t>
  </si>
  <si>
    <t>Торшер РС22813/1F</t>
  </si>
  <si>
    <t>Ø520мм;
H:1660мм;</t>
  </si>
  <si>
    <t>30</t>
  </si>
  <si>
    <t>Светильник РС20533 BRN+FG/1F (shade+body)</t>
  </si>
  <si>
    <t>Ø580мм;
H:1622мм;</t>
  </si>
  <si>
    <t>Светильник РС20539 WT+FG/1F (shade+body)</t>
  </si>
  <si>
    <t>Ø500мм;
H:1700мм;</t>
  </si>
  <si>
    <t>Торшер РС20540 WT+FG/1F (shade+body)</t>
  </si>
  <si>
    <t>Ø500мм;
H:1670мм;</t>
  </si>
  <si>
    <t>Светильник РС20541 WT+FG/1F (shade+body)</t>
  </si>
  <si>
    <t>Торшер РС20651 BK+CR/1F (shade+body)</t>
  </si>
  <si>
    <t>Ø500мм;
H:1300мм;</t>
  </si>
  <si>
    <t>Торшер РС20653 BK+CR/1F (shade+body)</t>
  </si>
  <si>
    <t>Светильник РС20652 BK+CR/1F (shade+body)</t>
  </si>
  <si>
    <t>Торшер РС20794 WT+CR/1F</t>
  </si>
  <si>
    <t>Ø350мм;
H:1830мм;</t>
  </si>
  <si>
    <t>Светильник РС22818/1F</t>
  </si>
  <si>
    <t>Ø500мм;
H:1650мм;</t>
  </si>
  <si>
    <t>Светильник РС22819/1F</t>
  </si>
  <si>
    <t>Светильник РС22820/1F</t>
  </si>
  <si>
    <t>Светильник РС22821/1F</t>
  </si>
  <si>
    <t>Эконом</t>
  </si>
  <si>
    <t>Светильник РС22654/2</t>
  </si>
  <si>
    <t>L:480мм;
W:200мм;
H:190мм;</t>
  </si>
  <si>
    <t>20</t>
  </si>
  <si>
    <t>Светильник РС21357 BK+CR/3C</t>
  </si>
  <si>
    <t>Ø420мм;
H:240мм;</t>
  </si>
  <si>
    <t>Светильник РС21357 BK+CR/5C</t>
  </si>
  <si>
    <t>Ø480мм;
H:260мм;</t>
  </si>
  <si>
    <t>Светильник РС22098 WT+CR/3C</t>
  </si>
  <si>
    <t>Светильник РС22098 WT+CR/5C</t>
  </si>
  <si>
    <t>Светильник РС22931/3</t>
  </si>
  <si>
    <t>Светильник РС22931/5</t>
  </si>
  <si>
    <t>Светильник РС21416 WT/3C</t>
  </si>
  <si>
    <t>Ø600мм;
H:190мм;</t>
  </si>
  <si>
    <t>Светильник РС21416 WT/5C</t>
  </si>
  <si>
    <t>Светильник "Авангард" РС21396 BK/3C</t>
  </si>
  <si>
    <t>Светильник "Авангард" РС21398 BK/5C</t>
  </si>
  <si>
    <t>Ø900мм;
H:190мм;</t>
  </si>
  <si>
    <t>Светильник РС21542 WT+CR/3C</t>
  </si>
  <si>
    <t>Ø620мм;
H:160мм;</t>
  </si>
  <si>
    <t>Светильник РС21542 WT+CR/5C</t>
  </si>
  <si>
    <t>Ø650мм;
H:160мм;</t>
  </si>
  <si>
    <t>Бра "Илекс" РС21090 WT/1W</t>
  </si>
  <si>
    <t>W:110мм;
H:180мм;
Dist:280мм</t>
  </si>
  <si>
    <t>Светильник "Илекс" РС21090 WT/3C</t>
  </si>
  <si>
    <t>Ø690мм;
H:260мм;</t>
  </si>
  <si>
    <t>Бра "Илекс" РС21090 BK/1W</t>
  </si>
  <si>
    <t>Светильник "Илекс" РС21090 BK/5C</t>
  </si>
  <si>
    <t>Ø710мм;
H:260мм;</t>
  </si>
  <si>
    <t>Светильник "Илекс" РС23013/1</t>
  </si>
  <si>
    <t>Светильник "Илекс" РС23013/3</t>
  </si>
  <si>
    <t>Светильник "Илекс" РС23013/5</t>
  </si>
  <si>
    <t>Ø700мм;
H:260мм;</t>
  </si>
  <si>
    <t>Светильник РС21885 BK+CR/1W</t>
  </si>
  <si>
    <t>W:100мм;
H:200мм;
Dist:250мм</t>
  </si>
  <si>
    <t>Светильник РС21885 BK+CR/3C</t>
  </si>
  <si>
    <t>Ø530мм;
H:250мм;</t>
  </si>
  <si>
    <t>Светильник РС20675 BRN+FG/3C</t>
  </si>
  <si>
    <t>Ø0мм;
H:180мм;</t>
  </si>
  <si>
    <t>Светильник РС20676 BK+CR/3C</t>
  </si>
  <si>
    <t>Светильник РС22882/2</t>
  </si>
  <si>
    <t>L:600мм;
W:100мм;
H:290мм;</t>
  </si>
  <si>
    <t>Светильник РС20012 WT/1W</t>
  </si>
  <si>
    <t>W:111мм;
H:240мм;
Dist:220мм</t>
  </si>
  <si>
    <t>Светильник РС20012 BK/1W</t>
  </si>
  <si>
    <t>W:110мм;
H:240мм;
Dist:220мм</t>
  </si>
  <si>
    <t>Светильник РС20745 BK+CR/2C</t>
  </si>
  <si>
    <t>L:490мм;
W:160мм;
H:200мм;
Hmax:430мм</t>
  </si>
  <si>
    <t>Светильник РС21266 FG/5C</t>
  </si>
  <si>
    <t>Ø540мм;
H:180мм;</t>
  </si>
  <si>
    <t>Светильник РС20654 BRN+FG/2C</t>
  </si>
  <si>
    <t>Ø500мм;
H:160мм;</t>
  </si>
  <si>
    <t>Светильник РС20689 YG+FG/2C</t>
  </si>
  <si>
    <t>YG+FG</t>
  </si>
  <si>
    <t>Светильник РС20054 WT+FG/2C</t>
  </si>
  <si>
    <t>L:550мм;
W:550мм;
H:230мм;</t>
  </si>
  <si>
    <t>Светильник РС20054 WT+FG/3C</t>
  </si>
  <si>
    <t>L:620мм;
W:140мм;
H:250мм;</t>
  </si>
  <si>
    <t>Светильник РС20045 BK+FG/2C</t>
  </si>
  <si>
    <t>Ø0мм;
H:240мм;</t>
  </si>
  <si>
    <t>BK+FG</t>
  </si>
  <si>
    <t>Светильник РС20045 WT+FG/2C</t>
  </si>
  <si>
    <t>L:450мм;
W:170мм;
H:240мм;</t>
  </si>
  <si>
    <t>Светильник РС20966 WT+CR/2C</t>
  </si>
  <si>
    <t>Ø540мм;
H:280мм;</t>
  </si>
  <si>
    <t>Светильник РС20968 BK+CR/2C</t>
  </si>
  <si>
    <t>Светильник РС20968 BK+CR/3C</t>
  </si>
  <si>
    <t>Светильник РС20670 BK+CR/2C</t>
  </si>
  <si>
    <t>L:500мм;
W:220мм;
H:210мм;</t>
  </si>
  <si>
    <t>Светильник РС20670 BK+CR/3C</t>
  </si>
  <si>
    <t>Ø0мм;
H:220мм;</t>
  </si>
  <si>
    <t>Светильник РС20670 BK+CR/2C.</t>
  </si>
  <si>
    <t>Светильник РС20748 BK+CR/3C</t>
  </si>
  <si>
    <t>Ø490мм;
H:230мм;
Hmax:460мм</t>
  </si>
  <si>
    <t>Светильник РС20748 BK+CR/5C</t>
  </si>
  <si>
    <t>Ø630мм;
H:230мм;
Hmax:460мм</t>
  </si>
  <si>
    <t>Светильник РС20741 BRN+FG/2C</t>
  </si>
  <si>
    <t>L:570мм;
W:260мм;
H:240мм;</t>
  </si>
  <si>
    <t>Светильник РС20741 BRN+FG/5C</t>
  </si>
  <si>
    <t>Ø580мм;
H:210мм;</t>
  </si>
  <si>
    <t>Светильник РС20690 BK+CR/2C</t>
  </si>
  <si>
    <t>L:580мм;
W:150мм;
H:210мм;</t>
  </si>
  <si>
    <t>Светильник РС20690 BK+CR/3C</t>
  </si>
  <si>
    <t>Ø460мм;
H:210мм;</t>
  </si>
  <si>
    <t>Светильник РС20737 BRN+FG/3C</t>
  </si>
  <si>
    <t>L:520мм;
W:520мм;
H:180мм;</t>
  </si>
  <si>
    <t>Светильник РС20737 BRN+FG/5C</t>
  </si>
  <si>
    <t>L:550мм;
W:550мм;
H:180мм;</t>
  </si>
  <si>
    <t>Светильник РС20737 BK+CR/5C</t>
  </si>
  <si>
    <t>Светильник РС19500 WT+FG/3C</t>
  </si>
  <si>
    <t>Ø430мм;
H:240мм;</t>
  </si>
  <si>
    <t>Светильник РС19500 BK+CR/3C</t>
  </si>
  <si>
    <t>Светильник РС19500 BK+CR/5C</t>
  </si>
  <si>
    <t>Ø450мм;
H:240мм;</t>
  </si>
  <si>
    <t>Светильник РС21348 BK+CR/3C</t>
  </si>
  <si>
    <t>Ø460мм;
H:180мм;</t>
  </si>
  <si>
    <t>Светильник РС21348 BK+CR/5C</t>
  </si>
  <si>
    <t>Ø500мм;
H:180мм;</t>
  </si>
  <si>
    <t>Светильник РС20083 BRN/1W</t>
  </si>
  <si>
    <t>W:160мм;
H:170мм;
Dist:240мм</t>
  </si>
  <si>
    <t>Светильник РС20083 BK/1W</t>
  </si>
  <si>
    <t>Светильник РС20083 BK+CR/3C</t>
  </si>
  <si>
    <t>Светильник РС20083 BK+CR/5C</t>
  </si>
  <si>
    <t>Ø580мм;
H:200мм;</t>
  </si>
  <si>
    <t>Светильник РС20673 BRN+FG/2C</t>
  </si>
  <si>
    <t>Светильник РС20693 BRN+FG/3C</t>
  </si>
  <si>
    <t>L:440мм;
W:440мм;
H:220мм;</t>
  </si>
  <si>
    <t>Светильник РС20027 YG+FG/2C</t>
  </si>
  <si>
    <t>L:400мм;
W:350мм;
H:230мм;</t>
  </si>
  <si>
    <t>Светильник РС21847 WT/3C</t>
  </si>
  <si>
    <t>Ø380мм;
H:230мм;</t>
  </si>
  <si>
    <t>Светильник РС20545 BRN+FG/2C</t>
  </si>
  <si>
    <t>Ø500мм;
H:210мм;</t>
  </si>
  <si>
    <t>Светильник РС20555 BK+CR/2C</t>
  </si>
  <si>
    <t>Светильник РС20594 WT+FG/2C</t>
  </si>
  <si>
    <t>Светильник РС20594 WT+FG/3C</t>
  </si>
  <si>
    <t>Ø610мм;
H:250мм;</t>
  </si>
  <si>
    <t>Светильник РС20681 BRN+FG/3C</t>
  </si>
  <si>
    <t>Светильник РС20197 BK+CR/3C</t>
  </si>
  <si>
    <t>Ø490мм;
H:270мм;</t>
  </si>
  <si>
    <t>Светильник РС20197 BK+CR/5C</t>
  </si>
  <si>
    <t>Ø510мм;
H:270мм;</t>
  </si>
  <si>
    <t>Светильник РС22657/2</t>
  </si>
  <si>
    <t>L:580мм;
W:110мм;
H:260мм;</t>
  </si>
  <si>
    <t>Светильник РС22658/2</t>
  </si>
  <si>
    <t>L:620мм;
W:110мм;
H:250мм;</t>
  </si>
  <si>
    <t>Светильник РС22932/3</t>
  </si>
  <si>
    <t>Светильник РС21356 BK+CR/3C</t>
  </si>
  <si>
    <t>Ø420мм;
H:230мм;</t>
  </si>
  <si>
    <t>Светильник РС21356 BK+CR/5C</t>
  </si>
  <si>
    <t>Ø540мм;
H:250мм;</t>
  </si>
  <si>
    <t>Светильник РС22099 WT+CR/3C</t>
  </si>
  <si>
    <t>Светильник РС22099 WT+CR/5C</t>
  </si>
  <si>
    <t>Светильник РС20890 BK+CR/5C</t>
  </si>
  <si>
    <t>Ø550мм;
H:280мм;</t>
  </si>
  <si>
    <t>Светильник РС20117 FG+WT/5C</t>
  </si>
  <si>
    <t>Ø470мм;
H:300мм;</t>
  </si>
  <si>
    <t>FG+WT</t>
  </si>
  <si>
    <t>Светильник РС20593 YG+FG/5C</t>
  </si>
  <si>
    <t>Ø520мм;
H:290мм;</t>
  </si>
  <si>
    <t>Светильник РС20740 BRN+FG/5C</t>
  </si>
  <si>
    <t>Ø630мм;
H:220мм;</t>
  </si>
  <si>
    <t>Светильник РС20740 BRN+FG/3C</t>
  </si>
  <si>
    <t>Светильник РС22441 AB/3C</t>
  </si>
  <si>
    <t>Ø480мм;
H:170мм;</t>
  </si>
  <si>
    <t>Светильник РС22441 AB/5C</t>
  </si>
  <si>
    <t>Ø500мм;
H:170мм;</t>
  </si>
  <si>
    <t>Светильник РС20142 BRN+FG/1W</t>
  </si>
  <si>
    <t>W:110мм;
H:170мм;
Dist:220мм</t>
  </si>
  <si>
    <t>Светильник РС20142 BRN+FG/2W</t>
  </si>
  <si>
    <t>W:310мм;
H:170мм;
Dist:160мм</t>
  </si>
  <si>
    <t>Светильник РС20143 BK+CR/1W</t>
  </si>
  <si>
    <t>W:111мм;
H:150мм;
Dist:200мм</t>
  </si>
  <si>
    <t>Светильник РС20007 BK+CR/3C</t>
  </si>
  <si>
    <t>L:640мм;
W:150мм;
H:240мм;</t>
  </si>
  <si>
    <t>Светильник РС20558 BK+CR/2C</t>
  </si>
  <si>
    <t>Светильник РС20508 BK+CR/2P</t>
  </si>
  <si>
    <t>L:480мм;
W:140мм;
H:240мм;
Hmax:490мм</t>
  </si>
  <si>
    <t>Светильник РС20747 BRN+FG/2C</t>
  </si>
  <si>
    <t>L:480мм;
W:150мм;
H:230мм;
Hmax:460мм</t>
  </si>
  <si>
    <t>Светильник РС21846 WT/3C</t>
  </si>
  <si>
    <t>Ø460мм;
H:220мм;</t>
  </si>
  <si>
    <t>Светильник РС20679 WT+CR/5C</t>
  </si>
  <si>
    <t>Ø0мм;
H:140мм;</t>
  </si>
  <si>
    <t>Светильник РС20736 WT+CR/5C</t>
  </si>
  <si>
    <t>L:550мм;
W:550мм;
H:280мм;</t>
  </si>
  <si>
    <t>Светильник РС20736 BRN+FG/3C</t>
  </si>
  <si>
    <t>Светильник РС20736 BRN+FG/5C</t>
  </si>
  <si>
    <t>Светильник РС20736 BK+CR/3C</t>
  </si>
  <si>
    <t>L:520мм;
W:520мм;
H:280мм;</t>
  </si>
  <si>
    <t>Светильник РС20736 BK+CR/5C</t>
  </si>
  <si>
    <t>Светильник РС20589 BK+CR/1W</t>
  </si>
  <si>
    <t>W:150мм;
H:250мм;
Dist:110мм</t>
  </si>
  <si>
    <t>Светильник РС20677 BK+CR/3C</t>
  </si>
  <si>
    <t>Светильник РС20677 BK+CR/5C</t>
  </si>
  <si>
    <t>Ø560мм;
H:140мм;</t>
  </si>
  <si>
    <t>Светильник РС21020 FG/3C</t>
  </si>
  <si>
    <t>Светильник РС21940 BRN/3C</t>
  </si>
  <si>
    <t>Ø400мм;
H:240мм;</t>
  </si>
  <si>
    <t>Светильник РС21940 BRN/5C</t>
  </si>
  <si>
    <t>Светильник РС20546 WT+CR/5C</t>
  </si>
  <si>
    <t>Светильник РС20785 BK+CR/1W</t>
  </si>
  <si>
    <t>W:130мм;
H:170мм;
Dist:230мм</t>
  </si>
  <si>
    <t>Светильник РС20785 BK+CR/3C</t>
  </si>
  <si>
    <t>Ø480мм;
H:210мм;
Hmax:440мм</t>
  </si>
  <si>
    <t>Светильник РС20785 BK+CR/5C</t>
  </si>
  <si>
    <t>Ø500мм;
H:210мм;
Hmax:440мм</t>
  </si>
  <si>
    <t>Светильник РС20780 WD+FG/1W</t>
  </si>
  <si>
    <t>W:135мм;
H:140мм;
Dist:260мм</t>
  </si>
  <si>
    <t>WD+FG</t>
  </si>
  <si>
    <t>Светильник РС20043 WT+FG/5C</t>
  </si>
  <si>
    <t>Ø600мм;
H:250мм;</t>
  </si>
  <si>
    <t>Светильник РС20529 WT+FG/3C</t>
  </si>
  <si>
    <t>Светильник РС20529 WT+FG/5C</t>
  </si>
  <si>
    <t>Светильник РС20529 BRN+FG/5C</t>
  </si>
  <si>
    <t>Светильник РС20151 YG+FG/3C</t>
  </si>
  <si>
    <t>Ø420мм;
H:250мм;</t>
  </si>
  <si>
    <t>Светильник РС20151 YG+FG/5C</t>
  </si>
  <si>
    <t>Светильник РС20560 BK+CR/5C</t>
  </si>
  <si>
    <t>Ø550мм;
H:250мм;</t>
  </si>
  <si>
    <t>Светильник РС20116 FG+WT/5C</t>
  </si>
  <si>
    <t>Ø540мм;
H:240мм;</t>
  </si>
  <si>
    <t>Светильник РС22100 WT+CR/3C</t>
  </si>
  <si>
    <t>Ø520мм;
H:230мм;</t>
  </si>
  <si>
    <t>Светильник РС22100 WT+CR/5C</t>
  </si>
  <si>
    <t>Ø580мм;
H:250мм;</t>
  </si>
  <si>
    <t>Светильник РС22096 WT+CR/3С</t>
  </si>
  <si>
    <t>Ø520мм;
H:245мм;</t>
  </si>
  <si>
    <t>Светильник РС22096 WT+CR/5С</t>
  </si>
  <si>
    <t>Светильник РС20191 WT+FG/3C</t>
  </si>
  <si>
    <t>Ø560мм;
H:220мм;</t>
  </si>
  <si>
    <t>Светильник РС20549 WT+FG/3C</t>
  </si>
  <si>
    <t>Ø0мм;
H:230мм;</t>
  </si>
  <si>
    <t>Светильник РС20549 BRN+FG/3C</t>
  </si>
  <si>
    <t>Светильник РС20186 WT+FG/3C</t>
  </si>
  <si>
    <t>Ø440мм;
H:210мм;</t>
  </si>
  <si>
    <t>Светильник РС20186 WT+FG/5C</t>
  </si>
  <si>
    <t>Светильник РС20186 BK+CR/3C</t>
  </si>
  <si>
    <t>Светильник РС20186 BK+CR/5C</t>
  </si>
  <si>
    <t>Светильник РС22688/3</t>
  </si>
  <si>
    <t>Ø630мм;
H:280мм;</t>
  </si>
  <si>
    <t>Светильник РС22750/5</t>
  </si>
  <si>
    <t>Ø660мм;
H:280мм;
Hmax:880мм</t>
  </si>
  <si>
    <t>Светильник РС21545 WT+CR/3C</t>
  </si>
  <si>
    <t>Ø440мм;
H:300мм;</t>
  </si>
  <si>
    <t>Бра РС21886 BK+CR/1W</t>
  </si>
  <si>
    <t>W:120мм;
H:270мм;
Dist:250мм</t>
  </si>
  <si>
    <t>Светильник РС21886 BK+CR/3C</t>
  </si>
  <si>
    <t>Ø560мм;
H:270мм;</t>
  </si>
  <si>
    <t>Светильник РС21886 BK+CR/5C</t>
  </si>
  <si>
    <t>Светильник РС20697 BK+CR/3C</t>
  </si>
  <si>
    <t>Светильник РС20697 BK+CR/5C</t>
  </si>
  <si>
    <t>Светильник РС20001 BK+CR/3C</t>
  </si>
  <si>
    <t>Ø420мм;
H:320мм;</t>
  </si>
  <si>
    <t>Светильник РС20684 WT+CR/3C</t>
  </si>
  <si>
    <t>Светильник РС20683 BK+CR/3C</t>
  </si>
  <si>
    <t>Светильник РС20683 BK+CR/5C</t>
  </si>
  <si>
    <t>Светильник РС20011 BRN/1W</t>
  </si>
  <si>
    <t>W:170мм;
H:240мм;
Dist:290мм</t>
  </si>
  <si>
    <t>Светильник РС20011 BK/1W</t>
  </si>
  <si>
    <t>Светильник РС20518 BRN+FG/3C</t>
  </si>
  <si>
    <t>Светильник РС20518 BRN+FG/5C</t>
  </si>
  <si>
    <t>Светильник РС21342 BK+CR/3C</t>
  </si>
  <si>
    <t>Ø500мм;
H:320мм;</t>
  </si>
  <si>
    <t>Светильник РС21342 BK+CR/5C</t>
  </si>
  <si>
    <t>Ø550мм;
H:320мм;</t>
  </si>
  <si>
    <t>Светильник РС21350 BK+CR/3C</t>
  </si>
  <si>
    <t>Светильник РС21350 BK+CR/5C</t>
  </si>
  <si>
    <t>Светильник РС22687/3</t>
  </si>
  <si>
    <t>Ø520мм;
H:300мм;</t>
  </si>
  <si>
    <t>Светильник РС22749/5</t>
  </si>
  <si>
    <t>Ø600мм;
H:290мм;
Hmax:890мм</t>
  </si>
  <si>
    <t>Светильник РС22442 AB/3C</t>
  </si>
  <si>
    <t>Ø480мм;
H:290мм;</t>
  </si>
  <si>
    <t>Светильник РС22442 AB/5C</t>
  </si>
  <si>
    <t>Ø540мм;
H:290мм;</t>
  </si>
  <si>
    <t>Светильник РС21407 WT/3C</t>
  </si>
  <si>
    <t>Ø480мм;
H:270мм;</t>
  </si>
  <si>
    <t>WT+GN</t>
  </si>
  <si>
    <t>Светильник РС21407 WT/5C</t>
  </si>
  <si>
    <t>Ø530мм;
H:270мм;</t>
  </si>
  <si>
    <t>Светильник РС22767/5</t>
  </si>
  <si>
    <t>Ø600мм;
H:295мм;
Hmax:895мм</t>
  </si>
  <si>
    <t>Светильник РС20000 WT+FG/5C</t>
  </si>
  <si>
    <t>Ø600мм;
H:370мм;</t>
  </si>
  <si>
    <t>Светильник РС20000 BRN+FG/1W</t>
  </si>
  <si>
    <t>W:140мм;
H:270мм;
Dist:280мм</t>
  </si>
  <si>
    <t>Светильник РС20000 BRN+FG/3C</t>
  </si>
  <si>
    <t>Ø470мм;
H:370мм;</t>
  </si>
  <si>
    <t>Светильник РС20000 BRN+FG/5C</t>
  </si>
  <si>
    <t>Светильник РС20000 BK+CR/3C</t>
  </si>
  <si>
    <t>Светильник РС22180 WT+FG/5C</t>
  </si>
  <si>
    <t>Светильник РС20158 BRN+FG/3C</t>
  </si>
  <si>
    <t>Ø450мм;
H:290мм;</t>
  </si>
  <si>
    <t>Светильник РС20158 BRN+FG/5C</t>
  </si>
  <si>
    <t>Ø500мм;
H:290мм;</t>
  </si>
  <si>
    <t>Светильник РС20125 WT+FG/5C</t>
  </si>
  <si>
    <t>Ø3мм;
H:320мм;</t>
  </si>
  <si>
    <t>Светильник РС20154 BRN+FG/3C</t>
  </si>
  <si>
    <t>Ø580мм;
H:290мм;</t>
  </si>
  <si>
    <t>Светильник РС20152 BK+CR/3C</t>
  </si>
  <si>
    <t>Светильник РС20881 WD+FG/2C</t>
  </si>
  <si>
    <t>L:490мм;
W:170мм;
H:260мм;</t>
  </si>
  <si>
    <t>Светильник РС20190 WD+FG/5C</t>
  </si>
  <si>
    <t>Ø540мм;
H:390мм;</t>
  </si>
  <si>
    <t>Светильник РС20101 YG+FG/2C</t>
  </si>
  <si>
    <t>L:350мм;
W:140мм;
H:360мм;</t>
  </si>
  <si>
    <t>Светильник РС20102 WT+FG/2C</t>
  </si>
  <si>
    <t>Светильник РС20062 BRN+FG/2C</t>
  </si>
  <si>
    <t>L:360мм;
W:160мм;
H:370мм;</t>
  </si>
  <si>
    <t>Светильник РС20062 BK+CR/2C</t>
  </si>
  <si>
    <t>Светильник РС22881/2</t>
  </si>
  <si>
    <t>Светильник РС19410 WT+FG/2C</t>
  </si>
  <si>
    <t>L:380мм;
W:140мм;
H:270мм;</t>
  </si>
  <si>
    <t>Светильник РС19410 BRN+FG/2C</t>
  </si>
  <si>
    <t>Светильник РС19410 BK+CR/2C</t>
  </si>
  <si>
    <t>Светильник РС20025 YG+FG/3C</t>
  </si>
  <si>
    <t>Бра РС22273 BK+CR/1W</t>
  </si>
  <si>
    <t>W:100мм;
H:120мм;
Dist:160мм</t>
  </si>
  <si>
    <t>Светильник РС20118 FG+WT/3C</t>
  </si>
  <si>
    <t>Ø580мм;
H:300мм;</t>
  </si>
  <si>
    <t>Светильник РС20118 FG+WT/5C</t>
  </si>
  <si>
    <t>Светильник РС20118 FG+WT/8C</t>
  </si>
  <si>
    <t>Ø620мм;
H:300мм;</t>
  </si>
  <si>
    <t>Светильник РС20509 BK+CR/3C</t>
  </si>
  <si>
    <t>Светильник РС20509 BK+CR/5C</t>
  </si>
  <si>
    <t>Светильник РС20548 YG+FG/5C</t>
  </si>
  <si>
    <t>Ø570мм;
H:290мм;</t>
  </si>
  <si>
    <t>Светильник РС20156 WT+FG/3C</t>
  </si>
  <si>
    <t>Ø440мм;
H:260мм;</t>
  </si>
  <si>
    <t>Светильник РС20156 WT+FG/5C</t>
  </si>
  <si>
    <t>Ø460мм;
H:260мм;</t>
  </si>
  <si>
    <t>Светильник РС22950/3</t>
  </si>
  <si>
    <t>Ø450мм;
H:220мм;</t>
  </si>
  <si>
    <t>Светильник РС22951/3</t>
  </si>
  <si>
    <t>Ø450мм;
H:230мм;</t>
  </si>
  <si>
    <t>Светильник РС20076 WT+CR/1W</t>
  </si>
  <si>
    <t>Светильник РС20076 WT+CR/5C</t>
  </si>
  <si>
    <t>Ø560мм;
H:300мм;</t>
  </si>
  <si>
    <t>Светильник РС18320 BK+CR/3C</t>
  </si>
  <si>
    <t>Ø0мм;
H:210мм;</t>
  </si>
  <si>
    <t>Светильник РС20678 BK+CR/3C</t>
  </si>
  <si>
    <t>Ø0мм;
H:190мм;</t>
  </si>
  <si>
    <t>Светильник РС20075 FG+WT/5C</t>
  </si>
  <si>
    <t>Ø440мм;
H:170мм;</t>
  </si>
  <si>
    <t>Светильник РС20063 CR+BK/5C</t>
  </si>
  <si>
    <t>Ø440мм;
H:160мм;</t>
  </si>
  <si>
    <t>CR+BK</t>
  </si>
  <si>
    <t>Светильник РС20146 WT+FG/3C</t>
  </si>
  <si>
    <t>Ø3мм;
H:250мм;</t>
  </si>
  <si>
    <t>Светильник РС20146 WT+FG/5C</t>
  </si>
  <si>
    <t>Светильник РС20147 WT+FG/3C</t>
  </si>
  <si>
    <t>Ø3мм;
H:290мм;</t>
  </si>
  <si>
    <t>Светильник РС20147 WT+FG/5C</t>
  </si>
  <si>
    <t>Ø3мм;
H:490мм;</t>
  </si>
  <si>
    <t>Светильник РС20061 BK+CR/3C</t>
  </si>
  <si>
    <t>Ø520мм;
H:310мм;</t>
  </si>
  <si>
    <t>Светильник РС18290 WT+FG/3C</t>
  </si>
  <si>
    <t>Ø400мм;
H:300мм;</t>
  </si>
  <si>
    <t>Светильник РС18290 BK+CR/2C</t>
  </si>
  <si>
    <t>Светильник РС16031 BRN+FG/3C</t>
  </si>
  <si>
    <t>Ø430мм;
H:270мм;</t>
  </si>
  <si>
    <t>Светильник РС20193 BK+CR/1W</t>
  </si>
  <si>
    <t>W:220мм;
H:260мм;
Dist:200мм</t>
  </si>
  <si>
    <t>Светильник РС20193 YG+FG/1W</t>
  </si>
  <si>
    <t>Бра РС22274 BK+CR/1W</t>
  </si>
  <si>
    <t>Светильник РС16034 BRN+FG/2C</t>
  </si>
  <si>
    <t>Ø430мм;
H:280мм;</t>
  </si>
  <si>
    <t>Светильник РС16034 BRN+FG/3C</t>
  </si>
  <si>
    <t>Светильник РС20162 YG+FG/5C</t>
  </si>
  <si>
    <t>Светильник РС18650 BRN+FG/3C</t>
  </si>
  <si>
    <t>Ø295мм;
H:270мм;</t>
  </si>
  <si>
    <t>Светильник РС18650 BK+CR/3C</t>
  </si>
  <si>
    <t>Светильник РС16429 WT+FG/2C</t>
  </si>
  <si>
    <t>Ø190мм;
H:210мм;</t>
  </si>
  <si>
    <t>Светильник РС16429 BRN+FG/2C</t>
  </si>
  <si>
    <t>Светильник РС22248 WT+FG/3C</t>
  </si>
  <si>
    <t>Ø360мм;
H:210мм;</t>
  </si>
  <si>
    <t>Светильник РС20034 FG+WT/3C</t>
  </si>
  <si>
    <t>Ø490мм;
H:230мм;</t>
  </si>
  <si>
    <t>Светильник РС20034 FG+WT/5C</t>
  </si>
  <si>
    <t>Светильник РС20055 FG+WT/3C</t>
  </si>
  <si>
    <t>Ø530мм;
H:180мм;</t>
  </si>
  <si>
    <t>Светильник РС20055 FG+WT/5C</t>
  </si>
  <si>
    <t>Светильник РС20055 CR+BK/3C</t>
  </si>
  <si>
    <t>Светильник РС20055 CR+BK/5C</t>
  </si>
  <si>
    <t>Светильник РС20051 WT+FG/3C</t>
  </si>
  <si>
    <t>Ø490мм;
H:210мм;</t>
  </si>
  <si>
    <t>Светильник РС20035 FG+YG/5C</t>
  </si>
  <si>
    <t>FG+YG</t>
  </si>
  <si>
    <t>Светильник РС20773 WD+FG/3C</t>
  </si>
  <si>
    <t>Ø490мм;
H:220мм;
Hmax:450мм</t>
  </si>
  <si>
    <t>Светильник РС20033 CR+BK/3C</t>
  </si>
  <si>
    <t>Светильник РС20033 CR+BK/5C</t>
  </si>
  <si>
    <t>Ø520мм;
H:360мм;</t>
  </si>
  <si>
    <t>Светильник РС20687 YG+FG/3C</t>
  </si>
  <si>
    <t>Ø0мм;
H:170мм;</t>
  </si>
  <si>
    <t>Светильник РС20687 YG+FG/5C</t>
  </si>
  <si>
    <t>Светильник РС20058 WT+CR/1W</t>
  </si>
  <si>
    <t>W:130мм;
H:170мм;
Dist:130мм</t>
  </si>
  <si>
    <t>Светильник РС20058 BRN+FG/1W</t>
  </si>
  <si>
    <t>Светильник РС20036 BRN/2C</t>
  </si>
  <si>
    <t>L:350мм;
W:160мм;
H:280мм;</t>
  </si>
  <si>
    <t>Светильник РС20184 WD+FG/2C</t>
  </si>
  <si>
    <t>L:450мм;
W:220мм;
H:230мм;</t>
  </si>
  <si>
    <t>Светильник РС20184 WD+FG/3C</t>
  </si>
  <si>
    <t>L:490мм;
W:490мм;
H:190мм;</t>
  </si>
  <si>
    <t>Светильник РС20506 WT+FG/5C</t>
  </si>
  <si>
    <t>Ø620мм;
H:230мм;</t>
  </si>
  <si>
    <t>Светильник РС20506 BK+CR/3C</t>
  </si>
  <si>
    <t>Ø580мм;
H:230мм;</t>
  </si>
  <si>
    <t>Светильник РС20506 BK+CR/5C</t>
  </si>
  <si>
    <t>Светильник РС20865 BRN/1W</t>
  </si>
  <si>
    <t>W:130мм;
H:180мм;
Dist:230мм</t>
  </si>
  <si>
    <t>Светильник РС20865 BRN/5C</t>
  </si>
  <si>
    <t>Ø780мм;
H:200мм;</t>
  </si>
  <si>
    <t>Светильник РС20183 SL+CR/5C</t>
  </si>
  <si>
    <t>Ø580мм;
H:240мм;</t>
  </si>
  <si>
    <t>SL+CR</t>
  </si>
  <si>
    <t>Светильник РС20875 WD+FG/5C</t>
  </si>
  <si>
    <t>Бра РС16410 WD+FG/1W</t>
  </si>
  <si>
    <t>W:120мм;
H:240мм;
Dist:120мм</t>
  </si>
  <si>
    <t>Светильник РС16411 WD+FG/2C</t>
  </si>
  <si>
    <t>Светильник РС16436 WT+CR/1W</t>
  </si>
  <si>
    <t>W:130мм;
H:180мм;
Dist:220мм</t>
  </si>
  <si>
    <t>Светильник РС16436 WT+CR/2C</t>
  </si>
  <si>
    <t>Ø190мм;
H:220мм;</t>
  </si>
  <si>
    <t>Светильник РС16436 WT+CR/3C</t>
  </si>
  <si>
    <t>Светильник РС16436 BRN+FG/1W</t>
  </si>
  <si>
    <t>Светильник РС16436 BRN+FG/2C</t>
  </si>
  <si>
    <t>Светильник РС16436 BK+CR/1W</t>
  </si>
  <si>
    <t>Светильник РС16436 BK+CR/3C</t>
  </si>
  <si>
    <t>Светильник РС21017 AB/2C</t>
  </si>
  <si>
    <t>Ø350мм;
H:260мм;</t>
  </si>
  <si>
    <t>Светильник РС21017 AB/3C</t>
  </si>
  <si>
    <t>Светильник РС21004 CR/2C</t>
  </si>
  <si>
    <t>Светильник РС21034 WT+FG/3C</t>
  </si>
  <si>
    <t>Ø330мм;
H:140мм;</t>
  </si>
  <si>
    <t>Светильник РС21021 FG/2C</t>
  </si>
  <si>
    <t>Светильник РС20776 AB/2C</t>
  </si>
  <si>
    <t>Ø350мм;
H:210мм;
Hmax:440мм</t>
  </si>
  <si>
    <t>Светильник РС16420 CR/3C</t>
  </si>
  <si>
    <t>Ø300мм;
H:200мм;</t>
  </si>
  <si>
    <t>Светильник РС20775 CR/2C</t>
  </si>
  <si>
    <t>Светильник РС20792 FG/2C</t>
  </si>
  <si>
    <t>Ø210мм;
H:240мм;</t>
  </si>
  <si>
    <t>Светильник РС20792 CR/2C</t>
  </si>
  <si>
    <t>Светильник РС20792 CR/3C</t>
  </si>
  <si>
    <t>Ø270мм;
H:240мм;</t>
  </si>
  <si>
    <t>Светильник РС18656 WT+FG/3C</t>
  </si>
  <si>
    <t>Ø420мм;
H:220мм;</t>
  </si>
  <si>
    <t>Светильник РС16120 FG/1W</t>
  </si>
  <si>
    <t>W:170мм;
H:220мм;
Dist:180мм</t>
  </si>
  <si>
    <t>Светильник РС16120 CR/1W</t>
  </si>
  <si>
    <t>W:170мм;
H:220мм;
Dist:200мм</t>
  </si>
  <si>
    <t>Светильник РС16120 AB/1W</t>
  </si>
  <si>
    <t>Светильник РС20010 BK/1W</t>
  </si>
  <si>
    <t>W:180мм;
H:240мм;
Dist:220мм</t>
  </si>
  <si>
    <t>Светильник РС20879 WT+CR/1W</t>
  </si>
  <si>
    <t>W:120мм;
H:160мм;
Dist:230мм</t>
  </si>
  <si>
    <t>Светильник РС20880 BRN+FG/1W</t>
  </si>
  <si>
    <t>Светильник РС20057 WT+CR/1W</t>
  </si>
  <si>
    <t>Светильник РС20057 BK+CR/1W</t>
  </si>
  <si>
    <t>Светильник РС16150 FG/1W</t>
  </si>
  <si>
    <t>W:120мм;
H:180мм;
Dist:150мм</t>
  </si>
  <si>
    <t>Светильник РС16150 CR/1W</t>
  </si>
  <si>
    <t>Светильник РС16150 AB/1W</t>
  </si>
  <si>
    <t>Светильник РС22643/1</t>
  </si>
  <si>
    <t>Ø140мм;
H:180мм;</t>
  </si>
  <si>
    <t>G9</t>
  </si>
  <si>
    <t>Светильник РС22639/1</t>
  </si>
  <si>
    <t>Ø110мм;
H:120мм;</t>
  </si>
  <si>
    <t>Светильник РС22640/1</t>
  </si>
  <si>
    <t>Светильник РС20131 BK/1C</t>
  </si>
  <si>
    <t>Ø110мм;
H:150мм;</t>
  </si>
  <si>
    <t>Светильник РС20017 BK+CR/1C</t>
  </si>
  <si>
    <t>L:150мм;
W:150мм;
H:140мм;</t>
  </si>
  <si>
    <t>Светильник РС20662 WT/1W</t>
  </si>
  <si>
    <t>W:105мм;
H:220мм;
Dist:130мм</t>
  </si>
  <si>
    <t>Светильник РС20662 WT/1F</t>
  </si>
  <si>
    <t>L:240мм;
W:240мм;
H:1410мм;</t>
  </si>
  <si>
    <t>Светильник РС20662 BK/1W</t>
  </si>
  <si>
    <t>Светильник РС20662 BK/1T</t>
  </si>
  <si>
    <t>Ø150мм;
H:260мм;</t>
  </si>
  <si>
    <t>Светильник РС20662 BK/1F</t>
  </si>
  <si>
    <t>Ø240мм;
H:1410мм;</t>
  </si>
  <si>
    <t xml:space="preserve">     Цены по состоянию на 21.03.2024</t>
  </si>
  <si>
    <t xml:space="preserve">Цена </t>
  </si>
  <si>
    <t>ИТОГО</t>
  </si>
</sst>
</file>

<file path=xl/styles.xml><?xml version="1.0" encoding="utf-8"?>
<styleSheet xmlns="http://schemas.openxmlformats.org/spreadsheetml/2006/main">
  <numFmts count="1">
    <numFmt numFmtId="164" formatCode="#,##0&quot; р.&quot;"/>
  </numFmts>
  <fonts count="13"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Times New Roman"/>
    </font>
    <font>
      <b/>
      <sz val="11"/>
      <color rgb="FFFF6600"/>
      <name val="Times New Roman"/>
    </font>
    <font>
      <b/>
      <sz val="14"/>
      <name val="Times New Roman"/>
    </font>
    <font>
      <sz val="12"/>
      <name val="Times New Roman"/>
    </font>
    <font>
      <b/>
      <i/>
      <sz val="12"/>
      <name val="Times New Roman"/>
    </font>
    <font>
      <b/>
      <sz val="10"/>
      <color rgb="FFFFFFFF"/>
      <name val="Arial"/>
    </font>
    <font>
      <b/>
      <sz val="10"/>
      <color rgb="FFFF6600"/>
      <name val="Arial"/>
    </font>
    <font>
      <b/>
      <sz val="10"/>
      <color rgb="FFFF6600"/>
      <name val="Arial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CC00"/>
      </patternFill>
    </fill>
    <fill>
      <patternFill patternType="solid">
        <fgColor rgb="FFFFCC00"/>
      </patternFill>
    </fill>
    <fill>
      <patternFill patternType="solid">
        <fgColor rgb="FF808080"/>
      </patternFill>
    </fill>
    <fill>
      <patternFill patternType="solid">
        <fgColor rgb="FF808080"/>
      </patternFill>
    </fill>
    <fill>
      <patternFill patternType="solid">
        <fgColor rgb="FF808080"/>
      </patternFill>
    </fill>
    <fill>
      <patternFill patternType="solid">
        <fgColor rgb="FFFFCC00"/>
      </patternFill>
    </fill>
    <fill>
      <patternFill patternType="solid">
        <fgColor rgb="FFF0E68C"/>
      </patternFill>
    </fill>
    <fill>
      <patternFill patternType="solid">
        <fgColor rgb="FFF0E68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164" fontId="12" fillId="11" borderId="1" xfId="0" applyNumberFormat="1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705" Type="http://schemas.openxmlformats.org/officeDocument/2006/relationships/image" Target="../media/image70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285</xdr:row>
      <xdr:rowOff>0</xdr:rowOff>
    </xdr:from>
    <xdr:to>
      <xdr:col>1</xdr:col>
      <xdr:colOff>3327400</xdr:colOff>
      <xdr:row>285</xdr:row>
      <xdr:rowOff>2003094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3327400</xdr:colOff>
      <xdr:row>286</xdr:row>
      <xdr:rowOff>2003094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3327400</xdr:colOff>
      <xdr:row>287</xdr:row>
      <xdr:rowOff>2076297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3327400</xdr:colOff>
      <xdr:row>288</xdr:row>
      <xdr:rowOff>2076297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3327400</xdr:colOff>
      <xdr:row>289</xdr:row>
      <xdr:rowOff>2076297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3327400</xdr:colOff>
      <xdr:row>290</xdr:row>
      <xdr:rowOff>2076297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3327400</xdr:colOff>
      <xdr:row>291</xdr:row>
      <xdr:rowOff>2076297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3327400</xdr:colOff>
      <xdr:row>292</xdr:row>
      <xdr:rowOff>2076297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3327400</xdr:colOff>
      <xdr:row>293</xdr:row>
      <xdr:rowOff>2076297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3327400</xdr:colOff>
      <xdr:row>294</xdr:row>
      <xdr:rowOff>2076297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3327400</xdr:colOff>
      <xdr:row>295</xdr:row>
      <xdr:rowOff>2076297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3327400</xdr:colOff>
      <xdr:row>296</xdr:row>
      <xdr:rowOff>2076297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3327400</xdr:colOff>
      <xdr:row>297</xdr:row>
      <xdr:rowOff>2076297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3327400</xdr:colOff>
      <xdr:row>298</xdr:row>
      <xdr:rowOff>2076297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3327400</xdr:colOff>
      <xdr:row>299</xdr:row>
      <xdr:rowOff>2076297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3327400</xdr:colOff>
      <xdr:row>300</xdr:row>
      <xdr:rowOff>2076297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3327400</xdr:colOff>
      <xdr:row>301</xdr:row>
      <xdr:rowOff>2076297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3327400</xdr:colOff>
      <xdr:row>302</xdr:row>
      <xdr:rowOff>2076297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3327400</xdr:colOff>
      <xdr:row>303</xdr:row>
      <xdr:rowOff>2076297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3327400</xdr:colOff>
      <xdr:row>304</xdr:row>
      <xdr:rowOff>2076297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3327400</xdr:colOff>
      <xdr:row>305</xdr:row>
      <xdr:rowOff>2076297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3327400</xdr:colOff>
      <xdr:row>306</xdr:row>
      <xdr:rowOff>2076297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3327400</xdr:colOff>
      <xdr:row>307</xdr:row>
      <xdr:rowOff>2076297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3327400</xdr:colOff>
      <xdr:row>308</xdr:row>
      <xdr:rowOff>2076297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3327400</xdr:colOff>
      <xdr:row>309</xdr:row>
      <xdr:rowOff>2076297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3327400</xdr:colOff>
      <xdr:row>310</xdr:row>
      <xdr:rowOff>2076297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3327400</xdr:colOff>
      <xdr:row>311</xdr:row>
      <xdr:rowOff>2076297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3327400</xdr:colOff>
      <xdr:row>312</xdr:row>
      <xdr:rowOff>2076297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3327400</xdr:colOff>
      <xdr:row>313</xdr:row>
      <xdr:rowOff>2076297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3327400</xdr:colOff>
      <xdr:row>314</xdr:row>
      <xdr:rowOff>2076297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3327400</xdr:colOff>
      <xdr:row>315</xdr:row>
      <xdr:rowOff>2076297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3327400</xdr:colOff>
      <xdr:row>316</xdr:row>
      <xdr:rowOff>2076297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3327400</xdr:colOff>
      <xdr:row>317</xdr:row>
      <xdr:rowOff>2076297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3327400</xdr:colOff>
      <xdr:row>318</xdr:row>
      <xdr:rowOff>2076297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3327400</xdr:colOff>
      <xdr:row>319</xdr:row>
      <xdr:rowOff>2076297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3327400</xdr:colOff>
      <xdr:row>320</xdr:row>
      <xdr:rowOff>2076297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3327400</xdr:colOff>
      <xdr:row>321</xdr:row>
      <xdr:rowOff>2076297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3327400</xdr:colOff>
      <xdr:row>322</xdr:row>
      <xdr:rowOff>2076297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3327400</xdr:colOff>
      <xdr:row>323</xdr:row>
      <xdr:rowOff>2076297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3327400</xdr:colOff>
      <xdr:row>324</xdr:row>
      <xdr:rowOff>2076297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3327400</xdr:colOff>
      <xdr:row>325</xdr:row>
      <xdr:rowOff>2076297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3327400</xdr:colOff>
      <xdr:row>326</xdr:row>
      <xdr:rowOff>2076297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3327400</xdr:colOff>
      <xdr:row>327</xdr:row>
      <xdr:rowOff>2076297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3327400</xdr:colOff>
      <xdr:row>328</xdr:row>
      <xdr:rowOff>2076297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3327400</xdr:colOff>
      <xdr:row>329</xdr:row>
      <xdr:rowOff>2076297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3327400</xdr:colOff>
      <xdr:row>330</xdr:row>
      <xdr:rowOff>2076297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3327400</xdr:colOff>
      <xdr:row>331</xdr:row>
      <xdr:rowOff>2076297</xdr:rowOff>
    </xdr:to>
    <xdr:pic>
      <xdr:nvPicPr>
        <xdr:cNvPr id="1071" name="Picture 4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3327400</xdr:colOff>
      <xdr:row>332</xdr:row>
      <xdr:rowOff>2076297</xdr:rowOff>
    </xdr:to>
    <xdr:pic>
      <xdr:nvPicPr>
        <xdr:cNvPr id="1072" name="Picture 4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2184400</xdr:colOff>
      <xdr:row>333</xdr:row>
      <xdr:rowOff>2184400</xdr:rowOff>
    </xdr:to>
    <xdr:pic>
      <xdr:nvPicPr>
        <xdr:cNvPr id="1073" name="Picture 4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3327400</xdr:colOff>
      <xdr:row>334</xdr:row>
      <xdr:rowOff>2076297</xdr:rowOff>
    </xdr:to>
    <xdr:pic>
      <xdr:nvPicPr>
        <xdr:cNvPr id="1074" name="Picture 5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3327400</xdr:colOff>
      <xdr:row>335</xdr:row>
      <xdr:rowOff>2076297</xdr:rowOff>
    </xdr:to>
    <xdr:pic>
      <xdr:nvPicPr>
        <xdr:cNvPr id="1075" name="Picture 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3327400</xdr:colOff>
      <xdr:row>336</xdr:row>
      <xdr:rowOff>2076297</xdr:rowOff>
    </xdr:to>
    <xdr:pic>
      <xdr:nvPicPr>
        <xdr:cNvPr id="1076" name="Picture 5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3327400</xdr:colOff>
      <xdr:row>337</xdr:row>
      <xdr:rowOff>2076297</xdr:rowOff>
    </xdr:to>
    <xdr:pic>
      <xdr:nvPicPr>
        <xdr:cNvPr id="1077" name="Picture 5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3327400</xdr:colOff>
      <xdr:row>338</xdr:row>
      <xdr:rowOff>2076297</xdr:rowOff>
    </xdr:to>
    <xdr:pic>
      <xdr:nvPicPr>
        <xdr:cNvPr id="1078" name="Picture 5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3327400</xdr:colOff>
      <xdr:row>339</xdr:row>
      <xdr:rowOff>2076297</xdr:rowOff>
    </xdr:to>
    <xdr:pic>
      <xdr:nvPicPr>
        <xdr:cNvPr id="1079" name="Picture 5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3327400</xdr:colOff>
      <xdr:row>340</xdr:row>
      <xdr:rowOff>2076297</xdr:rowOff>
    </xdr:to>
    <xdr:pic>
      <xdr:nvPicPr>
        <xdr:cNvPr id="1080" name="Picture 5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3327400</xdr:colOff>
      <xdr:row>341</xdr:row>
      <xdr:rowOff>2076297</xdr:rowOff>
    </xdr:to>
    <xdr:pic>
      <xdr:nvPicPr>
        <xdr:cNvPr id="1081" name="Picture 5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3327400</xdr:colOff>
      <xdr:row>342</xdr:row>
      <xdr:rowOff>2076297</xdr:rowOff>
    </xdr:to>
    <xdr:pic>
      <xdr:nvPicPr>
        <xdr:cNvPr id="1082" name="Picture 5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3327400</xdr:colOff>
      <xdr:row>343</xdr:row>
      <xdr:rowOff>2076297</xdr:rowOff>
    </xdr:to>
    <xdr:pic>
      <xdr:nvPicPr>
        <xdr:cNvPr id="1083" name="Picture 5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3327400</xdr:colOff>
      <xdr:row>344</xdr:row>
      <xdr:rowOff>2076297</xdr:rowOff>
    </xdr:to>
    <xdr:pic>
      <xdr:nvPicPr>
        <xdr:cNvPr id="1084" name="Picture 6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3327400</xdr:colOff>
      <xdr:row>345</xdr:row>
      <xdr:rowOff>2076297</xdr:rowOff>
    </xdr:to>
    <xdr:pic>
      <xdr:nvPicPr>
        <xdr:cNvPr id="1085" name="Picture 6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3327400</xdr:colOff>
      <xdr:row>346</xdr:row>
      <xdr:rowOff>2076297</xdr:rowOff>
    </xdr:to>
    <xdr:pic>
      <xdr:nvPicPr>
        <xdr:cNvPr id="1086" name="Picture 6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3327400</xdr:colOff>
      <xdr:row>347</xdr:row>
      <xdr:rowOff>2076297</xdr:rowOff>
    </xdr:to>
    <xdr:pic>
      <xdr:nvPicPr>
        <xdr:cNvPr id="1087" name="Picture 6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3327400</xdr:colOff>
      <xdr:row>348</xdr:row>
      <xdr:rowOff>2076297</xdr:rowOff>
    </xdr:to>
    <xdr:pic>
      <xdr:nvPicPr>
        <xdr:cNvPr id="1088" name="Picture 6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3327400</xdr:colOff>
      <xdr:row>349</xdr:row>
      <xdr:rowOff>2076297</xdr:rowOff>
    </xdr:to>
    <xdr:pic>
      <xdr:nvPicPr>
        <xdr:cNvPr id="1089" name="Picture 6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3327400</xdr:colOff>
      <xdr:row>350</xdr:row>
      <xdr:rowOff>2076297</xdr:rowOff>
    </xdr:to>
    <xdr:pic>
      <xdr:nvPicPr>
        <xdr:cNvPr id="1090" name="Picture 6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3327400</xdr:colOff>
      <xdr:row>351</xdr:row>
      <xdr:rowOff>2076297</xdr:rowOff>
    </xdr:to>
    <xdr:pic>
      <xdr:nvPicPr>
        <xdr:cNvPr id="1091" name="Picture 6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3327400</xdr:colOff>
      <xdr:row>352</xdr:row>
      <xdr:rowOff>2076297</xdr:rowOff>
    </xdr:to>
    <xdr:pic>
      <xdr:nvPicPr>
        <xdr:cNvPr id="1092" name="Picture 6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3327400</xdr:colOff>
      <xdr:row>353</xdr:row>
      <xdr:rowOff>2076297</xdr:rowOff>
    </xdr:to>
    <xdr:pic>
      <xdr:nvPicPr>
        <xdr:cNvPr id="1093" name="Picture 6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3327400</xdr:colOff>
      <xdr:row>354</xdr:row>
      <xdr:rowOff>2076297</xdr:rowOff>
    </xdr:to>
    <xdr:pic>
      <xdr:nvPicPr>
        <xdr:cNvPr id="1094" name="Picture 7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3327400</xdr:colOff>
      <xdr:row>355</xdr:row>
      <xdr:rowOff>2076297</xdr:rowOff>
    </xdr:to>
    <xdr:pic>
      <xdr:nvPicPr>
        <xdr:cNvPr id="1095" name="Picture 7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3327400</xdr:colOff>
      <xdr:row>356</xdr:row>
      <xdr:rowOff>2076297</xdr:rowOff>
    </xdr:to>
    <xdr:pic>
      <xdr:nvPicPr>
        <xdr:cNvPr id="1096" name="Picture 72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3327400</xdr:colOff>
      <xdr:row>357</xdr:row>
      <xdr:rowOff>2076297</xdr:rowOff>
    </xdr:to>
    <xdr:pic>
      <xdr:nvPicPr>
        <xdr:cNvPr id="1097" name="Picture 7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3327400</xdr:colOff>
      <xdr:row>358</xdr:row>
      <xdr:rowOff>2076297</xdr:rowOff>
    </xdr:to>
    <xdr:pic>
      <xdr:nvPicPr>
        <xdr:cNvPr id="1098" name="Picture 7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3327400</xdr:colOff>
      <xdr:row>359</xdr:row>
      <xdr:rowOff>2076297</xdr:rowOff>
    </xdr:to>
    <xdr:pic>
      <xdr:nvPicPr>
        <xdr:cNvPr id="1099" name="Picture 7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3327400</xdr:colOff>
      <xdr:row>360</xdr:row>
      <xdr:rowOff>2076297</xdr:rowOff>
    </xdr:to>
    <xdr:pic>
      <xdr:nvPicPr>
        <xdr:cNvPr id="1100" name="Picture 7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3327400</xdr:colOff>
      <xdr:row>361</xdr:row>
      <xdr:rowOff>2076297</xdr:rowOff>
    </xdr:to>
    <xdr:pic>
      <xdr:nvPicPr>
        <xdr:cNvPr id="1101" name="Picture 7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3327400</xdr:colOff>
      <xdr:row>362</xdr:row>
      <xdr:rowOff>2076297</xdr:rowOff>
    </xdr:to>
    <xdr:pic>
      <xdr:nvPicPr>
        <xdr:cNvPr id="1102" name="Picture 7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3327400</xdr:colOff>
      <xdr:row>363</xdr:row>
      <xdr:rowOff>2076297</xdr:rowOff>
    </xdr:to>
    <xdr:pic>
      <xdr:nvPicPr>
        <xdr:cNvPr id="1103" name="Picture 79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3327400</xdr:colOff>
      <xdr:row>364</xdr:row>
      <xdr:rowOff>2076297</xdr:rowOff>
    </xdr:to>
    <xdr:pic>
      <xdr:nvPicPr>
        <xdr:cNvPr id="1104" name="Picture 80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3327400</xdr:colOff>
      <xdr:row>365</xdr:row>
      <xdr:rowOff>2076297</xdr:rowOff>
    </xdr:to>
    <xdr:pic>
      <xdr:nvPicPr>
        <xdr:cNvPr id="1105" name="Picture 8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3327400</xdr:colOff>
      <xdr:row>366</xdr:row>
      <xdr:rowOff>2076297</xdr:rowOff>
    </xdr:to>
    <xdr:pic>
      <xdr:nvPicPr>
        <xdr:cNvPr id="1106" name="Picture 82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3327400</xdr:colOff>
      <xdr:row>367</xdr:row>
      <xdr:rowOff>2076297</xdr:rowOff>
    </xdr:to>
    <xdr:pic>
      <xdr:nvPicPr>
        <xdr:cNvPr id="1107" name="Picture 8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3327400</xdr:colOff>
      <xdr:row>368</xdr:row>
      <xdr:rowOff>2076297</xdr:rowOff>
    </xdr:to>
    <xdr:pic>
      <xdr:nvPicPr>
        <xdr:cNvPr id="1108" name="Picture 8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3327400</xdr:colOff>
      <xdr:row>369</xdr:row>
      <xdr:rowOff>2076297</xdr:rowOff>
    </xdr:to>
    <xdr:pic>
      <xdr:nvPicPr>
        <xdr:cNvPr id="1109" name="Picture 8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3327400</xdr:colOff>
      <xdr:row>370</xdr:row>
      <xdr:rowOff>2076297</xdr:rowOff>
    </xdr:to>
    <xdr:pic>
      <xdr:nvPicPr>
        <xdr:cNvPr id="1110" name="Picture 86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3327400</xdr:colOff>
      <xdr:row>371</xdr:row>
      <xdr:rowOff>2076297</xdr:rowOff>
    </xdr:to>
    <xdr:pic>
      <xdr:nvPicPr>
        <xdr:cNvPr id="1111" name="Picture 87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3327400</xdr:colOff>
      <xdr:row>372</xdr:row>
      <xdr:rowOff>2076297</xdr:rowOff>
    </xdr:to>
    <xdr:pic>
      <xdr:nvPicPr>
        <xdr:cNvPr id="1112" name="Picture 8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3327400</xdr:colOff>
      <xdr:row>373</xdr:row>
      <xdr:rowOff>2076297</xdr:rowOff>
    </xdr:to>
    <xdr:pic>
      <xdr:nvPicPr>
        <xdr:cNvPr id="1113" name="Picture 8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3327400</xdr:colOff>
      <xdr:row>374</xdr:row>
      <xdr:rowOff>2076297</xdr:rowOff>
    </xdr:to>
    <xdr:pic>
      <xdr:nvPicPr>
        <xdr:cNvPr id="1114" name="Picture 90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3327400</xdr:colOff>
      <xdr:row>375</xdr:row>
      <xdr:rowOff>2076297</xdr:rowOff>
    </xdr:to>
    <xdr:pic>
      <xdr:nvPicPr>
        <xdr:cNvPr id="1115" name="Picture 91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3327400</xdr:colOff>
      <xdr:row>376</xdr:row>
      <xdr:rowOff>2076297</xdr:rowOff>
    </xdr:to>
    <xdr:pic>
      <xdr:nvPicPr>
        <xdr:cNvPr id="1116" name="Picture 92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3327400</xdr:colOff>
      <xdr:row>377</xdr:row>
      <xdr:rowOff>2076297</xdr:rowOff>
    </xdr:to>
    <xdr:pic>
      <xdr:nvPicPr>
        <xdr:cNvPr id="1117" name="Picture 93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3327400</xdr:colOff>
      <xdr:row>378</xdr:row>
      <xdr:rowOff>2076297</xdr:rowOff>
    </xdr:to>
    <xdr:pic>
      <xdr:nvPicPr>
        <xdr:cNvPr id="1118" name="Picture 9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3327400</xdr:colOff>
      <xdr:row>379</xdr:row>
      <xdr:rowOff>2076297</xdr:rowOff>
    </xdr:to>
    <xdr:pic>
      <xdr:nvPicPr>
        <xdr:cNvPr id="1119" name="Picture 95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3327400</xdr:colOff>
      <xdr:row>380</xdr:row>
      <xdr:rowOff>2076297</xdr:rowOff>
    </xdr:to>
    <xdr:pic>
      <xdr:nvPicPr>
        <xdr:cNvPr id="1120" name="Picture 96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3327400</xdr:colOff>
      <xdr:row>381</xdr:row>
      <xdr:rowOff>2076297</xdr:rowOff>
    </xdr:to>
    <xdr:pic>
      <xdr:nvPicPr>
        <xdr:cNvPr id="1121" name="Picture 97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3327400</xdr:colOff>
      <xdr:row>382</xdr:row>
      <xdr:rowOff>2076297</xdr:rowOff>
    </xdr:to>
    <xdr:pic>
      <xdr:nvPicPr>
        <xdr:cNvPr id="1122" name="Picture 98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3327400</xdr:colOff>
      <xdr:row>383</xdr:row>
      <xdr:rowOff>2076297</xdr:rowOff>
    </xdr:to>
    <xdr:pic>
      <xdr:nvPicPr>
        <xdr:cNvPr id="1123" name="Picture 99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3327400</xdr:colOff>
      <xdr:row>384</xdr:row>
      <xdr:rowOff>2076297</xdr:rowOff>
    </xdr:to>
    <xdr:pic>
      <xdr:nvPicPr>
        <xdr:cNvPr id="1124" name="Picture 10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3327400</xdr:colOff>
      <xdr:row>387</xdr:row>
      <xdr:rowOff>2076297</xdr:rowOff>
    </xdr:to>
    <xdr:pic>
      <xdr:nvPicPr>
        <xdr:cNvPr id="1125" name="Picture 10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3327400</xdr:colOff>
      <xdr:row>388</xdr:row>
      <xdr:rowOff>2076297</xdr:rowOff>
    </xdr:to>
    <xdr:pic>
      <xdr:nvPicPr>
        <xdr:cNvPr id="1126" name="Picture 10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3327400</xdr:colOff>
      <xdr:row>389</xdr:row>
      <xdr:rowOff>2076297</xdr:rowOff>
    </xdr:to>
    <xdr:pic>
      <xdr:nvPicPr>
        <xdr:cNvPr id="1127" name="Picture 10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3327400</xdr:colOff>
      <xdr:row>390</xdr:row>
      <xdr:rowOff>2076297</xdr:rowOff>
    </xdr:to>
    <xdr:pic>
      <xdr:nvPicPr>
        <xdr:cNvPr id="1128" name="Picture 104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3327400</xdr:colOff>
      <xdr:row>391</xdr:row>
      <xdr:rowOff>2076297</xdr:rowOff>
    </xdr:to>
    <xdr:pic>
      <xdr:nvPicPr>
        <xdr:cNvPr id="1129" name="Picture 10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3327400</xdr:colOff>
      <xdr:row>392</xdr:row>
      <xdr:rowOff>2076297</xdr:rowOff>
    </xdr:to>
    <xdr:pic>
      <xdr:nvPicPr>
        <xdr:cNvPr id="1130" name="Picture 106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3327400</xdr:colOff>
      <xdr:row>393</xdr:row>
      <xdr:rowOff>2076297</xdr:rowOff>
    </xdr:to>
    <xdr:pic>
      <xdr:nvPicPr>
        <xdr:cNvPr id="1131" name="Picture 107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3327400</xdr:colOff>
      <xdr:row>394</xdr:row>
      <xdr:rowOff>2076297</xdr:rowOff>
    </xdr:to>
    <xdr:pic>
      <xdr:nvPicPr>
        <xdr:cNvPr id="1132" name="Picture 108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3327400</xdr:colOff>
      <xdr:row>395</xdr:row>
      <xdr:rowOff>2076297</xdr:rowOff>
    </xdr:to>
    <xdr:pic>
      <xdr:nvPicPr>
        <xdr:cNvPr id="1133" name="Picture 109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3327400</xdr:colOff>
      <xdr:row>396</xdr:row>
      <xdr:rowOff>2076297</xdr:rowOff>
    </xdr:to>
    <xdr:pic>
      <xdr:nvPicPr>
        <xdr:cNvPr id="1134" name="Picture 110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3327400</xdr:colOff>
      <xdr:row>397</xdr:row>
      <xdr:rowOff>2076297</xdr:rowOff>
    </xdr:to>
    <xdr:pic>
      <xdr:nvPicPr>
        <xdr:cNvPr id="1135" name="Picture 11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3327400</xdr:colOff>
      <xdr:row>398</xdr:row>
      <xdr:rowOff>2076297</xdr:rowOff>
    </xdr:to>
    <xdr:pic>
      <xdr:nvPicPr>
        <xdr:cNvPr id="1136" name="Picture 11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3327400</xdr:colOff>
      <xdr:row>399</xdr:row>
      <xdr:rowOff>2076297</xdr:rowOff>
    </xdr:to>
    <xdr:pic>
      <xdr:nvPicPr>
        <xdr:cNvPr id="1137" name="Picture 113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3327400</xdr:colOff>
      <xdr:row>400</xdr:row>
      <xdr:rowOff>2076297</xdr:rowOff>
    </xdr:to>
    <xdr:pic>
      <xdr:nvPicPr>
        <xdr:cNvPr id="1138" name="Picture 114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3327400</xdr:colOff>
      <xdr:row>401</xdr:row>
      <xdr:rowOff>2076297</xdr:rowOff>
    </xdr:to>
    <xdr:pic>
      <xdr:nvPicPr>
        <xdr:cNvPr id="1139" name="Picture 115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3327400</xdr:colOff>
      <xdr:row>402</xdr:row>
      <xdr:rowOff>2076297</xdr:rowOff>
    </xdr:to>
    <xdr:pic>
      <xdr:nvPicPr>
        <xdr:cNvPr id="1140" name="Picture 116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3327400</xdr:colOff>
      <xdr:row>403</xdr:row>
      <xdr:rowOff>2076297</xdr:rowOff>
    </xdr:to>
    <xdr:pic>
      <xdr:nvPicPr>
        <xdr:cNvPr id="1141" name="Picture 117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3327400</xdr:colOff>
      <xdr:row>404</xdr:row>
      <xdr:rowOff>2076297</xdr:rowOff>
    </xdr:to>
    <xdr:pic>
      <xdr:nvPicPr>
        <xdr:cNvPr id="1142" name="Picture 118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3327400</xdr:colOff>
      <xdr:row>405</xdr:row>
      <xdr:rowOff>2076297</xdr:rowOff>
    </xdr:to>
    <xdr:pic>
      <xdr:nvPicPr>
        <xdr:cNvPr id="1143" name="Picture 119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3327400</xdr:colOff>
      <xdr:row>406</xdr:row>
      <xdr:rowOff>2076297</xdr:rowOff>
    </xdr:to>
    <xdr:pic>
      <xdr:nvPicPr>
        <xdr:cNvPr id="1144" name="Picture 120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3327400</xdr:colOff>
      <xdr:row>407</xdr:row>
      <xdr:rowOff>2076297</xdr:rowOff>
    </xdr:to>
    <xdr:pic>
      <xdr:nvPicPr>
        <xdr:cNvPr id="1145" name="Picture 121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3327400</xdr:colOff>
      <xdr:row>408</xdr:row>
      <xdr:rowOff>2076297</xdr:rowOff>
    </xdr:to>
    <xdr:pic>
      <xdr:nvPicPr>
        <xdr:cNvPr id="1146" name="Picture 122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3327400</xdr:colOff>
      <xdr:row>409</xdr:row>
      <xdr:rowOff>2076297</xdr:rowOff>
    </xdr:to>
    <xdr:pic>
      <xdr:nvPicPr>
        <xdr:cNvPr id="1147" name="Picture 123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3327400</xdr:colOff>
      <xdr:row>410</xdr:row>
      <xdr:rowOff>2076297</xdr:rowOff>
    </xdr:to>
    <xdr:pic>
      <xdr:nvPicPr>
        <xdr:cNvPr id="1148" name="Picture 124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3327400</xdr:colOff>
      <xdr:row>411</xdr:row>
      <xdr:rowOff>2076297</xdr:rowOff>
    </xdr:to>
    <xdr:pic>
      <xdr:nvPicPr>
        <xdr:cNvPr id="1149" name="Picture 125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3327400</xdr:colOff>
      <xdr:row>412</xdr:row>
      <xdr:rowOff>2076297</xdr:rowOff>
    </xdr:to>
    <xdr:pic>
      <xdr:nvPicPr>
        <xdr:cNvPr id="1150" name="Picture 12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3327400</xdr:colOff>
      <xdr:row>413</xdr:row>
      <xdr:rowOff>2076297</xdr:rowOff>
    </xdr:to>
    <xdr:pic>
      <xdr:nvPicPr>
        <xdr:cNvPr id="1151" name="Picture 127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3327400</xdr:colOff>
      <xdr:row>414</xdr:row>
      <xdr:rowOff>2076297</xdr:rowOff>
    </xdr:to>
    <xdr:pic>
      <xdr:nvPicPr>
        <xdr:cNvPr id="1152" name="Picture 128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3327400</xdr:colOff>
      <xdr:row>415</xdr:row>
      <xdr:rowOff>2076297</xdr:rowOff>
    </xdr:to>
    <xdr:pic>
      <xdr:nvPicPr>
        <xdr:cNvPr id="1153" name="Picture 129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3327400</xdr:colOff>
      <xdr:row>416</xdr:row>
      <xdr:rowOff>2076297</xdr:rowOff>
    </xdr:to>
    <xdr:pic>
      <xdr:nvPicPr>
        <xdr:cNvPr id="1154" name="Picture 130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3327400</xdr:colOff>
      <xdr:row>417</xdr:row>
      <xdr:rowOff>2076297</xdr:rowOff>
    </xdr:to>
    <xdr:pic>
      <xdr:nvPicPr>
        <xdr:cNvPr id="1155" name="Picture 131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3327400</xdr:colOff>
      <xdr:row>418</xdr:row>
      <xdr:rowOff>2076297</xdr:rowOff>
    </xdr:to>
    <xdr:pic>
      <xdr:nvPicPr>
        <xdr:cNvPr id="1156" name="Picture 132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3327400</xdr:colOff>
      <xdr:row>419</xdr:row>
      <xdr:rowOff>2076297</xdr:rowOff>
    </xdr:to>
    <xdr:pic>
      <xdr:nvPicPr>
        <xdr:cNvPr id="1157" name="Picture 133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3327400</xdr:colOff>
      <xdr:row>420</xdr:row>
      <xdr:rowOff>2076297</xdr:rowOff>
    </xdr:to>
    <xdr:pic>
      <xdr:nvPicPr>
        <xdr:cNvPr id="1158" name="Picture 134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3327400</xdr:colOff>
      <xdr:row>421</xdr:row>
      <xdr:rowOff>2076297</xdr:rowOff>
    </xdr:to>
    <xdr:pic>
      <xdr:nvPicPr>
        <xdr:cNvPr id="1159" name="Picture 135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3327400</xdr:colOff>
      <xdr:row>422</xdr:row>
      <xdr:rowOff>2076297</xdr:rowOff>
    </xdr:to>
    <xdr:pic>
      <xdr:nvPicPr>
        <xdr:cNvPr id="1160" name="Picture 136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3327400</xdr:colOff>
      <xdr:row>423</xdr:row>
      <xdr:rowOff>2076297</xdr:rowOff>
    </xdr:to>
    <xdr:pic>
      <xdr:nvPicPr>
        <xdr:cNvPr id="1161" name="Picture 137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3327400</xdr:colOff>
      <xdr:row>424</xdr:row>
      <xdr:rowOff>2076297</xdr:rowOff>
    </xdr:to>
    <xdr:pic>
      <xdr:nvPicPr>
        <xdr:cNvPr id="1162" name="Picture 138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3327400</xdr:colOff>
      <xdr:row>425</xdr:row>
      <xdr:rowOff>2076297</xdr:rowOff>
    </xdr:to>
    <xdr:pic>
      <xdr:nvPicPr>
        <xdr:cNvPr id="1163" name="Picture 139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3327400</xdr:colOff>
      <xdr:row>426</xdr:row>
      <xdr:rowOff>2076297</xdr:rowOff>
    </xdr:to>
    <xdr:pic>
      <xdr:nvPicPr>
        <xdr:cNvPr id="1164" name="Picture 140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3327400</xdr:colOff>
      <xdr:row>427</xdr:row>
      <xdr:rowOff>2076297</xdr:rowOff>
    </xdr:to>
    <xdr:pic>
      <xdr:nvPicPr>
        <xdr:cNvPr id="1165" name="Picture 14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3327400</xdr:colOff>
      <xdr:row>428</xdr:row>
      <xdr:rowOff>2076297</xdr:rowOff>
    </xdr:to>
    <xdr:pic>
      <xdr:nvPicPr>
        <xdr:cNvPr id="1166" name="Picture 142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3327400</xdr:colOff>
      <xdr:row>429</xdr:row>
      <xdr:rowOff>2076297</xdr:rowOff>
    </xdr:to>
    <xdr:pic>
      <xdr:nvPicPr>
        <xdr:cNvPr id="1167" name="Picture 143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3327400</xdr:colOff>
      <xdr:row>430</xdr:row>
      <xdr:rowOff>2076297</xdr:rowOff>
    </xdr:to>
    <xdr:pic>
      <xdr:nvPicPr>
        <xdr:cNvPr id="1168" name="Picture 144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3327400</xdr:colOff>
      <xdr:row>431</xdr:row>
      <xdr:rowOff>2076297</xdr:rowOff>
    </xdr:to>
    <xdr:pic>
      <xdr:nvPicPr>
        <xdr:cNvPr id="1169" name="Picture 14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3327400</xdr:colOff>
      <xdr:row>432</xdr:row>
      <xdr:rowOff>2076297</xdr:rowOff>
    </xdr:to>
    <xdr:pic>
      <xdr:nvPicPr>
        <xdr:cNvPr id="1170" name="Picture 14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3327400</xdr:colOff>
      <xdr:row>433</xdr:row>
      <xdr:rowOff>2076297</xdr:rowOff>
    </xdr:to>
    <xdr:pic>
      <xdr:nvPicPr>
        <xdr:cNvPr id="1171" name="Picture 14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3327400</xdr:colOff>
      <xdr:row>434</xdr:row>
      <xdr:rowOff>2076297</xdr:rowOff>
    </xdr:to>
    <xdr:pic>
      <xdr:nvPicPr>
        <xdr:cNvPr id="1172" name="Picture 14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3327400</xdr:colOff>
      <xdr:row>435</xdr:row>
      <xdr:rowOff>2076297</xdr:rowOff>
    </xdr:to>
    <xdr:pic>
      <xdr:nvPicPr>
        <xdr:cNvPr id="1173" name="Picture 149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3327400</xdr:colOff>
      <xdr:row>438</xdr:row>
      <xdr:rowOff>2076297</xdr:rowOff>
    </xdr:to>
    <xdr:pic>
      <xdr:nvPicPr>
        <xdr:cNvPr id="1174" name="Picture 15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3327400</xdr:colOff>
      <xdr:row>439</xdr:row>
      <xdr:rowOff>2076297</xdr:rowOff>
    </xdr:to>
    <xdr:pic>
      <xdr:nvPicPr>
        <xdr:cNvPr id="1175" name="Picture 15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3327400</xdr:colOff>
      <xdr:row>440</xdr:row>
      <xdr:rowOff>2076297</xdr:rowOff>
    </xdr:to>
    <xdr:pic>
      <xdr:nvPicPr>
        <xdr:cNvPr id="1176" name="Picture 15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3327400</xdr:colOff>
      <xdr:row>441</xdr:row>
      <xdr:rowOff>2076297</xdr:rowOff>
    </xdr:to>
    <xdr:pic>
      <xdr:nvPicPr>
        <xdr:cNvPr id="1177" name="Picture 15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3327400</xdr:colOff>
      <xdr:row>442</xdr:row>
      <xdr:rowOff>2076297</xdr:rowOff>
    </xdr:to>
    <xdr:pic>
      <xdr:nvPicPr>
        <xdr:cNvPr id="1178" name="Picture 154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3327400</xdr:colOff>
      <xdr:row>443</xdr:row>
      <xdr:rowOff>2076297</xdr:rowOff>
    </xdr:to>
    <xdr:pic>
      <xdr:nvPicPr>
        <xdr:cNvPr id="1179" name="Picture 15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3327400</xdr:colOff>
      <xdr:row>444</xdr:row>
      <xdr:rowOff>2076297</xdr:rowOff>
    </xdr:to>
    <xdr:pic>
      <xdr:nvPicPr>
        <xdr:cNvPr id="1180" name="Picture 15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3327400</xdr:colOff>
      <xdr:row>445</xdr:row>
      <xdr:rowOff>2076297</xdr:rowOff>
    </xdr:to>
    <xdr:pic>
      <xdr:nvPicPr>
        <xdr:cNvPr id="1181" name="Picture 15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3327400</xdr:colOff>
      <xdr:row>446</xdr:row>
      <xdr:rowOff>2076297</xdr:rowOff>
    </xdr:to>
    <xdr:pic>
      <xdr:nvPicPr>
        <xdr:cNvPr id="1182" name="Picture 15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3327400</xdr:colOff>
      <xdr:row>447</xdr:row>
      <xdr:rowOff>2076297</xdr:rowOff>
    </xdr:to>
    <xdr:pic>
      <xdr:nvPicPr>
        <xdr:cNvPr id="1183" name="Picture 159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3327400</xdr:colOff>
      <xdr:row>448</xdr:row>
      <xdr:rowOff>2076297</xdr:rowOff>
    </xdr:to>
    <xdr:pic>
      <xdr:nvPicPr>
        <xdr:cNvPr id="1184" name="Picture 160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3327400</xdr:colOff>
      <xdr:row>451</xdr:row>
      <xdr:rowOff>2076297</xdr:rowOff>
    </xdr:to>
    <xdr:pic>
      <xdr:nvPicPr>
        <xdr:cNvPr id="1185" name="Picture 161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3327400</xdr:colOff>
      <xdr:row>452</xdr:row>
      <xdr:rowOff>2076297</xdr:rowOff>
    </xdr:to>
    <xdr:pic>
      <xdr:nvPicPr>
        <xdr:cNvPr id="1186" name="Picture 16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3327400</xdr:colOff>
      <xdr:row>453</xdr:row>
      <xdr:rowOff>2076297</xdr:rowOff>
    </xdr:to>
    <xdr:pic>
      <xdr:nvPicPr>
        <xdr:cNvPr id="1187" name="Picture 163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3327400</xdr:colOff>
      <xdr:row>454</xdr:row>
      <xdr:rowOff>2076297</xdr:rowOff>
    </xdr:to>
    <xdr:pic>
      <xdr:nvPicPr>
        <xdr:cNvPr id="1188" name="Picture 164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3327400</xdr:colOff>
      <xdr:row>455</xdr:row>
      <xdr:rowOff>2076297</xdr:rowOff>
    </xdr:to>
    <xdr:pic>
      <xdr:nvPicPr>
        <xdr:cNvPr id="1189" name="Picture 165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3327400</xdr:colOff>
      <xdr:row>456</xdr:row>
      <xdr:rowOff>2076297</xdr:rowOff>
    </xdr:to>
    <xdr:pic>
      <xdr:nvPicPr>
        <xdr:cNvPr id="1190" name="Picture 166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3327400</xdr:colOff>
      <xdr:row>457</xdr:row>
      <xdr:rowOff>2076297</xdr:rowOff>
    </xdr:to>
    <xdr:pic>
      <xdr:nvPicPr>
        <xdr:cNvPr id="1191" name="Picture 167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3327400</xdr:colOff>
      <xdr:row>458</xdr:row>
      <xdr:rowOff>2076297</xdr:rowOff>
    </xdr:to>
    <xdr:pic>
      <xdr:nvPicPr>
        <xdr:cNvPr id="1192" name="Picture 16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3327400</xdr:colOff>
      <xdr:row>459</xdr:row>
      <xdr:rowOff>2076297</xdr:rowOff>
    </xdr:to>
    <xdr:pic>
      <xdr:nvPicPr>
        <xdr:cNvPr id="1193" name="Picture 16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3327400</xdr:colOff>
      <xdr:row>460</xdr:row>
      <xdr:rowOff>2076297</xdr:rowOff>
    </xdr:to>
    <xdr:pic>
      <xdr:nvPicPr>
        <xdr:cNvPr id="1194" name="Picture 170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3327400</xdr:colOff>
      <xdr:row>461</xdr:row>
      <xdr:rowOff>2076297</xdr:rowOff>
    </xdr:to>
    <xdr:pic>
      <xdr:nvPicPr>
        <xdr:cNvPr id="1195" name="Picture 17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3327400</xdr:colOff>
      <xdr:row>462</xdr:row>
      <xdr:rowOff>2076297</xdr:rowOff>
    </xdr:to>
    <xdr:pic>
      <xdr:nvPicPr>
        <xdr:cNvPr id="1196" name="Picture 17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3327400</xdr:colOff>
      <xdr:row>463</xdr:row>
      <xdr:rowOff>2076297</xdr:rowOff>
    </xdr:to>
    <xdr:pic>
      <xdr:nvPicPr>
        <xdr:cNvPr id="1197" name="Picture 173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3327400</xdr:colOff>
      <xdr:row>464</xdr:row>
      <xdr:rowOff>2076297</xdr:rowOff>
    </xdr:to>
    <xdr:pic>
      <xdr:nvPicPr>
        <xdr:cNvPr id="1198" name="Picture 174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3327400</xdr:colOff>
      <xdr:row>465</xdr:row>
      <xdr:rowOff>2076297</xdr:rowOff>
    </xdr:to>
    <xdr:pic>
      <xdr:nvPicPr>
        <xdr:cNvPr id="1199" name="Picture 175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3327400</xdr:colOff>
      <xdr:row>466</xdr:row>
      <xdr:rowOff>2076297</xdr:rowOff>
    </xdr:to>
    <xdr:pic>
      <xdr:nvPicPr>
        <xdr:cNvPr id="1200" name="Picture 176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3327400</xdr:colOff>
      <xdr:row>467</xdr:row>
      <xdr:rowOff>2076297</xdr:rowOff>
    </xdr:to>
    <xdr:pic>
      <xdr:nvPicPr>
        <xdr:cNvPr id="1201" name="Picture 177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3327400</xdr:colOff>
      <xdr:row>468</xdr:row>
      <xdr:rowOff>2076297</xdr:rowOff>
    </xdr:to>
    <xdr:pic>
      <xdr:nvPicPr>
        <xdr:cNvPr id="1202" name="Picture 178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3327400</xdr:colOff>
      <xdr:row>469</xdr:row>
      <xdr:rowOff>2076297</xdr:rowOff>
    </xdr:to>
    <xdr:pic>
      <xdr:nvPicPr>
        <xdr:cNvPr id="1203" name="Picture 179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3327400</xdr:colOff>
      <xdr:row>470</xdr:row>
      <xdr:rowOff>2076297</xdr:rowOff>
    </xdr:to>
    <xdr:pic>
      <xdr:nvPicPr>
        <xdr:cNvPr id="1204" name="Picture 180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3327400</xdr:colOff>
      <xdr:row>471</xdr:row>
      <xdr:rowOff>2076297</xdr:rowOff>
    </xdr:to>
    <xdr:pic>
      <xdr:nvPicPr>
        <xdr:cNvPr id="1205" name="Picture 181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3327400</xdr:colOff>
      <xdr:row>472</xdr:row>
      <xdr:rowOff>2076297</xdr:rowOff>
    </xdr:to>
    <xdr:pic>
      <xdr:nvPicPr>
        <xdr:cNvPr id="1206" name="Picture 182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3327400</xdr:colOff>
      <xdr:row>473</xdr:row>
      <xdr:rowOff>2076297</xdr:rowOff>
    </xdr:to>
    <xdr:pic>
      <xdr:nvPicPr>
        <xdr:cNvPr id="1207" name="Picture 183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3327400</xdr:colOff>
      <xdr:row>474</xdr:row>
      <xdr:rowOff>2076297</xdr:rowOff>
    </xdr:to>
    <xdr:pic>
      <xdr:nvPicPr>
        <xdr:cNvPr id="1208" name="Picture 184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3327400</xdr:colOff>
      <xdr:row>475</xdr:row>
      <xdr:rowOff>2076297</xdr:rowOff>
    </xdr:to>
    <xdr:pic>
      <xdr:nvPicPr>
        <xdr:cNvPr id="1209" name="Picture 185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3327400</xdr:colOff>
      <xdr:row>476</xdr:row>
      <xdr:rowOff>2076297</xdr:rowOff>
    </xdr:to>
    <xdr:pic>
      <xdr:nvPicPr>
        <xdr:cNvPr id="1210" name="Picture 186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3327400</xdr:colOff>
      <xdr:row>477</xdr:row>
      <xdr:rowOff>2076297</xdr:rowOff>
    </xdr:to>
    <xdr:pic>
      <xdr:nvPicPr>
        <xdr:cNvPr id="1211" name="Picture 187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3327400</xdr:colOff>
      <xdr:row>478</xdr:row>
      <xdr:rowOff>2076297</xdr:rowOff>
    </xdr:to>
    <xdr:pic>
      <xdr:nvPicPr>
        <xdr:cNvPr id="1212" name="Picture 188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3327400</xdr:colOff>
      <xdr:row>479</xdr:row>
      <xdr:rowOff>2076297</xdr:rowOff>
    </xdr:to>
    <xdr:pic>
      <xdr:nvPicPr>
        <xdr:cNvPr id="1213" name="Picture 189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3327400</xdr:colOff>
      <xdr:row>480</xdr:row>
      <xdr:rowOff>2076297</xdr:rowOff>
    </xdr:to>
    <xdr:pic>
      <xdr:nvPicPr>
        <xdr:cNvPr id="1214" name="Picture 190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3327400</xdr:colOff>
      <xdr:row>481</xdr:row>
      <xdr:rowOff>2076297</xdr:rowOff>
    </xdr:to>
    <xdr:pic>
      <xdr:nvPicPr>
        <xdr:cNvPr id="1215" name="Picture 191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3327400</xdr:colOff>
      <xdr:row>482</xdr:row>
      <xdr:rowOff>2076297</xdr:rowOff>
    </xdr:to>
    <xdr:pic>
      <xdr:nvPicPr>
        <xdr:cNvPr id="1216" name="Picture 192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3327400</xdr:colOff>
      <xdr:row>483</xdr:row>
      <xdr:rowOff>2076297</xdr:rowOff>
    </xdr:to>
    <xdr:pic>
      <xdr:nvPicPr>
        <xdr:cNvPr id="1217" name="Picture 193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3327400</xdr:colOff>
      <xdr:row>484</xdr:row>
      <xdr:rowOff>2076297</xdr:rowOff>
    </xdr:to>
    <xdr:pic>
      <xdr:nvPicPr>
        <xdr:cNvPr id="1218" name="Picture 194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3327400</xdr:colOff>
      <xdr:row>485</xdr:row>
      <xdr:rowOff>2076297</xdr:rowOff>
    </xdr:to>
    <xdr:pic>
      <xdr:nvPicPr>
        <xdr:cNvPr id="1219" name="Picture 195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3327400</xdr:colOff>
      <xdr:row>486</xdr:row>
      <xdr:rowOff>2076297</xdr:rowOff>
    </xdr:to>
    <xdr:pic>
      <xdr:nvPicPr>
        <xdr:cNvPr id="1220" name="Picture 196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3327400</xdr:colOff>
      <xdr:row>487</xdr:row>
      <xdr:rowOff>2076297</xdr:rowOff>
    </xdr:to>
    <xdr:pic>
      <xdr:nvPicPr>
        <xdr:cNvPr id="1221" name="Picture 197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2184400</xdr:colOff>
      <xdr:row>488</xdr:row>
      <xdr:rowOff>2184400</xdr:rowOff>
    </xdr:to>
    <xdr:pic>
      <xdr:nvPicPr>
        <xdr:cNvPr id="1222" name="Picture 198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3327400</xdr:colOff>
      <xdr:row>489</xdr:row>
      <xdr:rowOff>2076297</xdr:rowOff>
    </xdr:to>
    <xdr:pic>
      <xdr:nvPicPr>
        <xdr:cNvPr id="1223" name="Picture 199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3327400</xdr:colOff>
      <xdr:row>490</xdr:row>
      <xdr:rowOff>2076297</xdr:rowOff>
    </xdr:to>
    <xdr:pic>
      <xdr:nvPicPr>
        <xdr:cNvPr id="1224" name="Picture 200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3327400</xdr:colOff>
      <xdr:row>491</xdr:row>
      <xdr:rowOff>2076297</xdr:rowOff>
    </xdr:to>
    <xdr:pic>
      <xdr:nvPicPr>
        <xdr:cNvPr id="1225" name="Picture 201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3327400</xdr:colOff>
      <xdr:row>492</xdr:row>
      <xdr:rowOff>2076297</xdr:rowOff>
    </xdr:to>
    <xdr:pic>
      <xdr:nvPicPr>
        <xdr:cNvPr id="1226" name="Picture 202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3327400</xdr:colOff>
      <xdr:row>493</xdr:row>
      <xdr:rowOff>2076297</xdr:rowOff>
    </xdr:to>
    <xdr:pic>
      <xdr:nvPicPr>
        <xdr:cNvPr id="1227" name="Picture 203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3327400</xdr:colOff>
      <xdr:row>494</xdr:row>
      <xdr:rowOff>2076297</xdr:rowOff>
    </xdr:to>
    <xdr:pic>
      <xdr:nvPicPr>
        <xdr:cNvPr id="1228" name="Picture 204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3327400</xdr:colOff>
      <xdr:row>495</xdr:row>
      <xdr:rowOff>2076297</xdr:rowOff>
    </xdr:to>
    <xdr:pic>
      <xdr:nvPicPr>
        <xdr:cNvPr id="1229" name="Picture 205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3327400</xdr:colOff>
      <xdr:row>496</xdr:row>
      <xdr:rowOff>2076297</xdr:rowOff>
    </xdr:to>
    <xdr:pic>
      <xdr:nvPicPr>
        <xdr:cNvPr id="1230" name="Picture 206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3327400</xdr:colOff>
      <xdr:row>497</xdr:row>
      <xdr:rowOff>2076297</xdr:rowOff>
    </xdr:to>
    <xdr:pic>
      <xdr:nvPicPr>
        <xdr:cNvPr id="1231" name="Picture 207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3327400</xdr:colOff>
      <xdr:row>498</xdr:row>
      <xdr:rowOff>2076297</xdr:rowOff>
    </xdr:to>
    <xdr:pic>
      <xdr:nvPicPr>
        <xdr:cNvPr id="1232" name="Picture 208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3327400</xdr:colOff>
      <xdr:row>499</xdr:row>
      <xdr:rowOff>2076297</xdr:rowOff>
    </xdr:to>
    <xdr:pic>
      <xdr:nvPicPr>
        <xdr:cNvPr id="1233" name="Picture 209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3327400</xdr:colOff>
      <xdr:row>500</xdr:row>
      <xdr:rowOff>2076297</xdr:rowOff>
    </xdr:to>
    <xdr:pic>
      <xdr:nvPicPr>
        <xdr:cNvPr id="1234" name="Picture 210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3327400</xdr:colOff>
      <xdr:row>501</xdr:row>
      <xdr:rowOff>2076297</xdr:rowOff>
    </xdr:to>
    <xdr:pic>
      <xdr:nvPicPr>
        <xdr:cNvPr id="1235" name="Picture 211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2175662</xdr:colOff>
      <xdr:row>502</xdr:row>
      <xdr:rowOff>2184400</xdr:rowOff>
    </xdr:to>
    <xdr:pic>
      <xdr:nvPicPr>
        <xdr:cNvPr id="1236" name="Picture 212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3327400</xdr:colOff>
      <xdr:row>503</xdr:row>
      <xdr:rowOff>2076297</xdr:rowOff>
    </xdr:to>
    <xdr:pic>
      <xdr:nvPicPr>
        <xdr:cNvPr id="1237" name="Picture 213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3327400</xdr:colOff>
      <xdr:row>504</xdr:row>
      <xdr:rowOff>2076297</xdr:rowOff>
    </xdr:to>
    <xdr:pic>
      <xdr:nvPicPr>
        <xdr:cNvPr id="1238" name="Picture 214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3327400</xdr:colOff>
      <xdr:row>505</xdr:row>
      <xdr:rowOff>2076297</xdr:rowOff>
    </xdr:to>
    <xdr:pic>
      <xdr:nvPicPr>
        <xdr:cNvPr id="1239" name="Picture 215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3327400</xdr:colOff>
      <xdr:row>506</xdr:row>
      <xdr:rowOff>2076297</xdr:rowOff>
    </xdr:to>
    <xdr:pic>
      <xdr:nvPicPr>
        <xdr:cNvPr id="1240" name="Picture 21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3327400</xdr:colOff>
      <xdr:row>507</xdr:row>
      <xdr:rowOff>2076297</xdr:rowOff>
    </xdr:to>
    <xdr:pic>
      <xdr:nvPicPr>
        <xdr:cNvPr id="1241" name="Picture 21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3327400</xdr:colOff>
      <xdr:row>508</xdr:row>
      <xdr:rowOff>2076297</xdr:rowOff>
    </xdr:to>
    <xdr:pic>
      <xdr:nvPicPr>
        <xdr:cNvPr id="1242" name="Picture 21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3327400</xdr:colOff>
      <xdr:row>509</xdr:row>
      <xdr:rowOff>2076297</xdr:rowOff>
    </xdr:to>
    <xdr:pic>
      <xdr:nvPicPr>
        <xdr:cNvPr id="1243" name="Picture 219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3327400</xdr:colOff>
      <xdr:row>510</xdr:row>
      <xdr:rowOff>2076297</xdr:rowOff>
    </xdr:to>
    <xdr:pic>
      <xdr:nvPicPr>
        <xdr:cNvPr id="1244" name="Picture 22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3327400</xdr:colOff>
      <xdr:row>511</xdr:row>
      <xdr:rowOff>2076297</xdr:rowOff>
    </xdr:to>
    <xdr:pic>
      <xdr:nvPicPr>
        <xdr:cNvPr id="1245" name="Picture 221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3327400</xdr:colOff>
      <xdr:row>512</xdr:row>
      <xdr:rowOff>2076297</xdr:rowOff>
    </xdr:to>
    <xdr:pic>
      <xdr:nvPicPr>
        <xdr:cNvPr id="1246" name="Picture 22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3327400</xdr:colOff>
      <xdr:row>513</xdr:row>
      <xdr:rowOff>2076297</xdr:rowOff>
    </xdr:to>
    <xdr:pic>
      <xdr:nvPicPr>
        <xdr:cNvPr id="1247" name="Picture 223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3327400</xdr:colOff>
      <xdr:row>514</xdr:row>
      <xdr:rowOff>2076297</xdr:rowOff>
    </xdr:to>
    <xdr:pic>
      <xdr:nvPicPr>
        <xdr:cNvPr id="1248" name="Picture 224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3327400</xdr:colOff>
      <xdr:row>515</xdr:row>
      <xdr:rowOff>2076297</xdr:rowOff>
    </xdr:to>
    <xdr:pic>
      <xdr:nvPicPr>
        <xdr:cNvPr id="1249" name="Picture 22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3327400</xdr:colOff>
      <xdr:row>516</xdr:row>
      <xdr:rowOff>2076297</xdr:rowOff>
    </xdr:to>
    <xdr:pic>
      <xdr:nvPicPr>
        <xdr:cNvPr id="1250" name="Picture 22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3327400</xdr:colOff>
      <xdr:row>517</xdr:row>
      <xdr:rowOff>2076297</xdr:rowOff>
    </xdr:to>
    <xdr:pic>
      <xdr:nvPicPr>
        <xdr:cNvPr id="1251" name="Picture 227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3327400</xdr:colOff>
      <xdr:row>518</xdr:row>
      <xdr:rowOff>2076297</xdr:rowOff>
    </xdr:to>
    <xdr:pic>
      <xdr:nvPicPr>
        <xdr:cNvPr id="1252" name="Picture 22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3327400</xdr:colOff>
      <xdr:row>519</xdr:row>
      <xdr:rowOff>2076297</xdr:rowOff>
    </xdr:to>
    <xdr:pic>
      <xdr:nvPicPr>
        <xdr:cNvPr id="1253" name="Picture 22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3327400</xdr:colOff>
      <xdr:row>520</xdr:row>
      <xdr:rowOff>2076297</xdr:rowOff>
    </xdr:to>
    <xdr:pic>
      <xdr:nvPicPr>
        <xdr:cNvPr id="1254" name="Picture 230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3327400</xdr:colOff>
      <xdr:row>521</xdr:row>
      <xdr:rowOff>2076297</xdr:rowOff>
    </xdr:to>
    <xdr:pic>
      <xdr:nvPicPr>
        <xdr:cNvPr id="1255" name="Picture 231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3327400</xdr:colOff>
      <xdr:row>522</xdr:row>
      <xdr:rowOff>2076297</xdr:rowOff>
    </xdr:to>
    <xdr:pic>
      <xdr:nvPicPr>
        <xdr:cNvPr id="1256" name="Picture 232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3327400</xdr:colOff>
      <xdr:row>523</xdr:row>
      <xdr:rowOff>2076297</xdr:rowOff>
    </xdr:to>
    <xdr:pic>
      <xdr:nvPicPr>
        <xdr:cNvPr id="1257" name="Picture 233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3327400</xdr:colOff>
      <xdr:row>524</xdr:row>
      <xdr:rowOff>2076297</xdr:rowOff>
    </xdr:to>
    <xdr:pic>
      <xdr:nvPicPr>
        <xdr:cNvPr id="1258" name="Picture 234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3327400</xdr:colOff>
      <xdr:row>525</xdr:row>
      <xdr:rowOff>2076297</xdr:rowOff>
    </xdr:to>
    <xdr:pic>
      <xdr:nvPicPr>
        <xdr:cNvPr id="1259" name="Picture 235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3327400</xdr:colOff>
      <xdr:row>526</xdr:row>
      <xdr:rowOff>2076297</xdr:rowOff>
    </xdr:to>
    <xdr:pic>
      <xdr:nvPicPr>
        <xdr:cNvPr id="1260" name="Picture 236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3327400</xdr:colOff>
      <xdr:row>527</xdr:row>
      <xdr:rowOff>2076297</xdr:rowOff>
    </xdr:to>
    <xdr:pic>
      <xdr:nvPicPr>
        <xdr:cNvPr id="1261" name="Picture 237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3327400</xdr:colOff>
      <xdr:row>528</xdr:row>
      <xdr:rowOff>2076297</xdr:rowOff>
    </xdr:to>
    <xdr:pic>
      <xdr:nvPicPr>
        <xdr:cNvPr id="1262" name="Picture 238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3327400</xdr:colOff>
      <xdr:row>529</xdr:row>
      <xdr:rowOff>2076297</xdr:rowOff>
    </xdr:to>
    <xdr:pic>
      <xdr:nvPicPr>
        <xdr:cNvPr id="1263" name="Picture 23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3327400</xdr:colOff>
      <xdr:row>530</xdr:row>
      <xdr:rowOff>2076297</xdr:rowOff>
    </xdr:to>
    <xdr:pic>
      <xdr:nvPicPr>
        <xdr:cNvPr id="1264" name="Picture 24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3327400</xdr:colOff>
      <xdr:row>531</xdr:row>
      <xdr:rowOff>2076297</xdr:rowOff>
    </xdr:to>
    <xdr:pic>
      <xdr:nvPicPr>
        <xdr:cNvPr id="1265" name="Picture 24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3327400</xdr:colOff>
      <xdr:row>532</xdr:row>
      <xdr:rowOff>2076297</xdr:rowOff>
    </xdr:to>
    <xdr:pic>
      <xdr:nvPicPr>
        <xdr:cNvPr id="1266" name="Picture 242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3327400</xdr:colOff>
      <xdr:row>533</xdr:row>
      <xdr:rowOff>2076297</xdr:rowOff>
    </xdr:to>
    <xdr:pic>
      <xdr:nvPicPr>
        <xdr:cNvPr id="1267" name="Picture 24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3327400</xdr:colOff>
      <xdr:row>534</xdr:row>
      <xdr:rowOff>2076297</xdr:rowOff>
    </xdr:to>
    <xdr:pic>
      <xdr:nvPicPr>
        <xdr:cNvPr id="1268" name="Picture 24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3327400</xdr:colOff>
      <xdr:row>535</xdr:row>
      <xdr:rowOff>2076297</xdr:rowOff>
    </xdr:to>
    <xdr:pic>
      <xdr:nvPicPr>
        <xdr:cNvPr id="1269" name="Picture 245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3327400</xdr:colOff>
      <xdr:row>536</xdr:row>
      <xdr:rowOff>2076297</xdr:rowOff>
    </xdr:to>
    <xdr:pic>
      <xdr:nvPicPr>
        <xdr:cNvPr id="1270" name="Picture 24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3327400</xdr:colOff>
      <xdr:row>539</xdr:row>
      <xdr:rowOff>2076297</xdr:rowOff>
    </xdr:to>
    <xdr:pic>
      <xdr:nvPicPr>
        <xdr:cNvPr id="1271" name="Picture 24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3327400</xdr:colOff>
      <xdr:row>540</xdr:row>
      <xdr:rowOff>2076297</xdr:rowOff>
    </xdr:to>
    <xdr:pic>
      <xdr:nvPicPr>
        <xdr:cNvPr id="1272" name="Picture 24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3327400</xdr:colOff>
      <xdr:row>541</xdr:row>
      <xdr:rowOff>2076297</xdr:rowOff>
    </xdr:to>
    <xdr:pic>
      <xdr:nvPicPr>
        <xdr:cNvPr id="1273" name="Picture 24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3327400</xdr:colOff>
      <xdr:row>542</xdr:row>
      <xdr:rowOff>2076297</xdr:rowOff>
    </xdr:to>
    <xdr:pic>
      <xdr:nvPicPr>
        <xdr:cNvPr id="1274" name="Picture 25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3327400</xdr:colOff>
      <xdr:row>543</xdr:row>
      <xdr:rowOff>2076297</xdr:rowOff>
    </xdr:to>
    <xdr:pic>
      <xdr:nvPicPr>
        <xdr:cNvPr id="1275" name="Picture 251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3327400</xdr:colOff>
      <xdr:row>544</xdr:row>
      <xdr:rowOff>2076297</xdr:rowOff>
    </xdr:to>
    <xdr:pic>
      <xdr:nvPicPr>
        <xdr:cNvPr id="1276" name="Picture 25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3327400</xdr:colOff>
      <xdr:row>545</xdr:row>
      <xdr:rowOff>2076297</xdr:rowOff>
    </xdr:to>
    <xdr:pic>
      <xdr:nvPicPr>
        <xdr:cNvPr id="1277" name="Picture 25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3327400</xdr:colOff>
      <xdr:row>546</xdr:row>
      <xdr:rowOff>2076297</xdr:rowOff>
    </xdr:to>
    <xdr:pic>
      <xdr:nvPicPr>
        <xdr:cNvPr id="1278" name="Picture 25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3327400</xdr:colOff>
      <xdr:row>547</xdr:row>
      <xdr:rowOff>2076297</xdr:rowOff>
    </xdr:to>
    <xdr:pic>
      <xdr:nvPicPr>
        <xdr:cNvPr id="1279" name="Picture 255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3327400</xdr:colOff>
      <xdr:row>548</xdr:row>
      <xdr:rowOff>2076297</xdr:rowOff>
    </xdr:to>
    <xdr:pic>
      <xdr:nvPicPr>
        <xdr:cNvPr id="1280" name="Picture 25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3327400</xdr:colOff>
      <xdr:row>549</xdr:row>
      <xdr:rowOff>2076297</xdr:rowOff>
    </xdr:to>
    <xdr:pic>
      <xdr:nvPicPr>
        <xdr:cNvPr id="1281" name="Picture 25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1</xdr:col>
      <xdr:colOff>3327400</xdr:colOff>
      <xdr:row>550</xdr:row>
      <xdr:rowOff>2076297</xdr:rowOff>
    </xdr:to>
    <xdr:pic>
      <xdr:nvPicPr>
        <xdr:cNvPr id="1282" name="Picture 25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3327400</xdr:colOff>
      <xdr:row>553</xdr:row>
      <xdr:rowOff>2076297</xdr:rowOff>
    </xdr:to>
    <xdr:pic>
      <xdr:nvPicPr>
        <xdr:cNvPr id="1283" name="Picture 25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3327400</xdr:colOff>
      <xdr:row>554</xdr:row>
      <xdr:rowOff>2076297</xdr:rowOff>
    </xdr:to>
    <xdr:pic>
      <xdr:nvPicPr>
        <xdr:cNvPr id="1284" name="Picture 26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3327400</xdr:colOff>
      <xdr:row>555</xdr:row>
      <xdr:rowOff>2076297</xdr:rowOff>
    </xdr:to>
    <xdr:pic>
      <xdr:nvPicPr>
        <xdr:cNvPr id="1285" name="Picture 26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3327400</xdr:colOff>
      <xdr:row>556</xdr:row>
      <xdr:rowOff>2076297</xdr:rowOff>
    </xdr:to>
    <xdr:pic>
      <xdr:nvPicPr>
        <xdr:cNvPr id="1286" name="Picture 262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3327400</xdr:colOff>
      <xdr:row>557</xdr:row>
      <xdr:rowOff>2076297</xdr:rowOff>
    </xdr:to>
    <xdr:pic>
      <xdr:nvPicPr>
        <xdr:cNvPr id="1287" name="Picture 26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3327400</xdr:colOff>
      <xdr:row>558</xdr:row>
      <xdr:rowOff>2076297</xdr:rowOff>
    </xdr:to>
    <xdr:pic>
      <xdr:nvPicPr>
        <xdr:cNvPr id="1288" name="Picture 26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3327400</xdr:colOff>
      <xdr:row>559</xdr:row>
      <xdr:rowOff>2076297</xdr:rowOff>
    </xdr:to>
    <xdr:pic>
      <xdr:nvPicPr>
        <xdr:cNvPr id="1289" name="Picture 26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3327400</xdr:colOff>
      <xdr:row>560</xdr:row>
      <xdr:rowOff>2076297</xdr:rowOff>
    </xdr:to>
    <xdr:pic>
      <xdr:nvPicPr>
        <xdr:cNvPr id="1290" name="Picture 26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3327400</xdr:colOff>
      <xdr:row>561</xdr:row>
      <xdr:rowOff>2076297</xdr:rowOff>
    </xdr:to>
    <xdr:pic>
      <xdr:nvPicPr>
        <xdr:cNvPr id="1291" name="Picture 26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3327400</xdr:colOff>
      <xdr:row>564</xdr:row>
      <xdr:rowOff>2076297</xdr:rowOff>
    </xdr:to>
    <xdr:pic>
      <xdr:nvPicPr>
        <xdr:cNvPr id="1292" name="Picture 268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3327400</xdr:colOff>
      <xdr:row>565</xdr:row>
      <xdr:rowOff>2076297</xdr:rowOff>
    </xdr:to>
    <xdr:pic>
      <xdr:nvPicPr>
        <xdr:cNvPr id="1293" name="Picture 26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3327400</xdr:colOff>
      <xdr:row>566</xdr:row>
      <xdr:rowOff>2076297</xdr:rowOff>
    </xdr:to>
    <xdr:pic>
      <xdr:nvPicPr>
        <xdr:cNvPr id="1294" name="Picture 270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3327400</xdr:colOff>
      <xdr:row>567</xdr:row>
      <xdr:rowOff>2076297</xdr:rowOff>
    </xdr:to>
    <xdr:pic>
      <xdr:nvPicPr>
        <xdr:cNvPr id="1295" name="Picture 271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3327400</xdr:colOff>
      <xdr:row>568</xdr:row>
      <xdr:rowOff>2076297</xdr:rowOff>
    </xdr:to>
    <xdr:pic>
      <xdr:nvPicPr>
        <xdr:cNvPr id="1296" name="Picture 272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3327400</xdr:colOff>
      <xdr:row>569</xdr:row>
      <xdr:rowOff>2076297</xdr:rowOff>
    </xdr:to>
    <xdr:pic>
      <xdr:nvPicPr>
        <xdr:cNvPr id="1297" name="Picture 273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3327400</xdr:colOff>
      <xdr:row>570</xdr:row>
      <xdr:rowOff>2076297</xdr:rowOff>
    </xdr:to>
    <xdr:pic>
      <xdr:nvPicPr>
        <xdr:cNvPr id="1298" name="Picture 274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3327400</xdr:colOff>
      <xdr:row>571</xdr:row>
      <xdr:rowOff>2076297</xdr:rowOff>
    </xdr:to>
    <xdr:pic>
      <xdr:nvPicPr>
        <xdr:cNvPr id="1299" name="Picture 275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3327400</xdr:colOff>
      <xdr:row>572</xdr:row>
      <xdr:rowOff>2076297</xdr:rowOff>
    </xdr:to>
    <xdr:pic>
      <xdr:nvPicPr>
        <xdr:cNvPr id="1300" name="Picture 276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3327400</xdr:colOff>
      <xdr:row>573</xdr:row>
      <xdr:rowOff>2076297</xdr:rowOff>
    </xdr:to>
    <xdr:pic>
      <xdr:nvPicPr>
        <xdr:cNvPr id="1301" name="Picture 277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3327400</xdr:colOff>
      <xdr:row>574</xdr:row>
      <xdr:rowOff>2076297</xdr:rowOff>
    </xdr:to>
    <xdr:pic>
      <xdr:nvPicPr>
        <xdr:cNvPr id="1302" name="Picture 278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3327400</xdr:colOff>
      <xdr:row>575</xdr:row>
      <xdr:rowOff>2076297</xdr:rowOff>
    </xdr:to>
    <xdr:pic>
      <xdr:nvPicPr>
        <xdr:cNvPr id="1303" name="Picture 279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3327400</xdr:colOff>
      <xdr:row>576</xdr:row>
      <xdr:rowOff>2076297</xdr:rowOff>
    </xdr:to>
    <xdr:pic>
      <xdr:nvPicPr>
        <xdr:cNvPr id="1304" name="Picture 280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3327400</xdr:colOff>
      <xdr:row>577</xdr:row>
      <xdr:rowOff>2076297</xdr:rowOff>
    </xdr:to>
    <xdr:pic>
      <xdr:nvPicPr>
        <xdr:cNvPr id="1305" name="Picture 281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3327400</xdr:colOff>
      <xdr:row>578</xdr:row>
      <xdr:rowOff>2076297</xdr:rowOff>
    </xdr:to>
    <xdr:pic>
      <xdr:nvPicPr>
        <xdr:cNvPr id="1306" name="Picture 282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3327400</xdr:colOff>
      <xdr:row>579</xdr:row>
      <xdr:rowOff>2076297</xdr:rowOff>
    </xdr:to>
    <xdr:pic>
      <xdr:nvPicPr>
        <xdr:cNvPr id="1307" name="Picture 283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3327400</xdr:colOff>
      <xdr:row>580</xdr:row>
      <xdr:rowOff>2076297</xdr:rowOff>
    </xdr:to>
    <xdr:pic>
      <xdr:nvPicPr>
        <xdr:cNvPr id="1308" name="Picture 284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2158187</xdr:colOff>
      <xdr:row>581</xdr:row>
      <xdr:rowOff>2184400</xdr:rowOff>
    </xdr:to>
    <xdr:pic>
      <xdr:nvPicPr>
        <xdr:cNvPr id="1309" name="Picture 285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3327400</xdr:colOff>
      <xdr:row>582</xdr:row>
      <xdr:rowOff>2076297</xdr:rowOff>
    </xdr:to>
    <xdr:pic>
      <xdr:nvPicPr>
        <xdr:cNvPr id="1310" name="Picture 286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2145080</xdr:colOff>
      <xdr:row>583</xdr:row>
      <xdr:rowOff>2184400</xdr:rowOff>
    </xdr:to>
    <xdr:pic>
      <xdr:nvPicPr>
        <xdr:cNvPr id="1311" name="Picture 287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3327400</xdr:colOff>
      <xdr:row>584</xdr:row>
      <xdr:rowOff>2076297</xdr:rowOff>
    </xdr:to>
    <xdr:pic>
      <xdr:nvPicPr>
        <xdr:cNvPr id="1312" name="Picture 288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3327400</xdr:colOff>
      <xdr:row>585</xdr:row>
      <xdr:rowOff>2076297</xdr:rowOff>
    </xdr:to>
    <xdr:pic>
      <xdr:nvPicPr>
        <xdr:cNvPr id="1313" name="Picture 289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3327400</xdr:colOff>
      <xdr:row>586</xdr:row>
      <xdr:rowOff>2076297</xdr:rowOff>
    </xdr:to>
    <xdr:pic>
      <xdr:nvPicPr>
        <xdr:cNvPr id="1314" name="Picture 290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3327400</xdr:colOff>
      <xdr:row>587</xdr:row>
      <xdr:rowOff>2076297</xdr:rowOff>
    </xdr:to>
    <xdr:pic>
      <xdr:nvPicPr>
        <xdr:cNvPr id="1315" name="Picture 291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3327400</xdr:colOff>
      <xdr:row>588</xdr:row>
      <xdr:rowOff>2076297</xdr:rowOff>
    </xdr:to>
    <xdr:pic>
      <xdr:nvPicPr>
        <xdr:cNvPr id="1316" name="Picture 292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3327400</xdr:colOff>
      <xdr:row>589</xdr:row>
      <xdr:rowOff>2076297</xdr:rowOff>
    </xdr:to>
    <xdr:pic>
      <xdr:nvPicPr>
        <xdr:cNvPr id="1317" name="Picture 293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3327400</xdr:colOff>
      <xdr:row>590</xdr:row>
      <xdr:rowOff>2076297</xdr:rowOff>
    </xdr:to>
    <xdr:pic>
      <xdr:nvPicPr>
        <xdr:cNvPr id="1318" name="Picture 294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3327400</xdr:colOff>
      <xdr:row>591</xdr:row>
      <xdr:rowOff>2076297</xdr:rowOff>
    </xdr:to>
    <xdr:pic>
      <xdr:nvPicPr>
        <xdr:cNvPr id="1319" name="Picture 295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3327400</xdr:colOff>
      <xdr:row>592</xdr:row>
      <xdr:rowOff>2076297</xdr:rowOff>
    </xdr:to>
    <xdr:pic>
      <xdr:nvPicPr>
        <xdr:cNvPr id="1320" name="Picture 296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3327400</xdr:colOff>
      <xdr:row>593</xdr:row>
      <xdr:rowOff>2076297</xdr:rowOff>
    </xdr:to>
    <xdr:pic>
      <xdr:nvPicPr>
        <xdr:cNvPr id="1321" name="Picture 297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3327400</xdr:colOff>
      <xdr:row>594</xdr:row>
      <xdr:rowOff>2076297</xdr:rowOff>
    </xdr:to>
    <xdr:pic>
      <xdr:nvPicPr>
        <xdr:cNvPr id="1322" name="Picture 298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3327400</xdr:colOff>
      <xdr:row>595</xdr:row>
      <xdr:rowOff>2076297</xdr:rowOff>
    </xdr:to>
    <xdr:pic>
      <xdr:nvPicPr>
        <xdr:cNvPr id="1323" name="Picture 299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3327400</xdr:colOff>
      <xdr:row>596</xdr:row>
      <xdr:rowOff>2076297</xdr:rowOff>
    </xdr:to>
    <xdr:pic>
      <xdr:nvPicPr>
        <xdr:cNvPr id="1324" name="Picture 300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3327400</xdr:colOff>
      <xdr:row>597</xdr:row>
      <xdr:rowOff>2076297</xdr:rowOff>
    </xdr:to>
    <xdr:pic>
      <xdr:nvPicPr>
        <xdr:cNvPr id="1325" name="Picture 301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3327400</xdr:colOff>
      <xdr:row>598</xdr:row>
      <xdr:rowOff>2076297</xdr:rowOff>
    </xdr:to>
    <xdr:pic>
      <xdr:nvPicPr>
        <xdr:cNvPr id="1326" name="Picture 302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3327400</xdr:colOff>
      <xdr:row>599</xdr:row>
      <xdr:rowOff>2076297</xdr:rowOff>
    </xdr:to>
    <xdr:pic>
      <xdr:nvPicPr>
        <xdr:cNvPr id="1327" name="Picture 303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3327400</xdr:colOff>
      <xdr:row>600</xdr:row>
      <xdr:rowOff>2076297</xdr:rowOff>
    </xdr:to>
    <xdr:pic>
      <xdr:nvPicPr>
        <xdr:cNvPr id="1328" name="Picture 304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3327400</xdr:colOff>
      <xdr:row>601</xdr:row>
      <xdr:rowOff>2076297</xdr:rowOff>
    </xdr:to>
    <xdr:pic>
      <xdr:nvPicPr>
        <xdr:cNvPr id="1329" name="Picture 305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3327400</xdr:colOff>
      <xdr:row>602</xdr:row>
      <xdr:rowOff>2076297</xdr:rowOff>
    </xdr:to>
    <xdr:pic>
      <xdr:nvPicPr>
        <xdr:cNvPr id="1330" name="Picture 306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3327400</xdr:colOff>
      <xdr:row>603</xdr:row>
      <xdr:rowOff>2076297</xdr:rowOff>
    </xdr:to>
    <xdr:pic>
      <xdr:nvPicPr>
        <xdr:cNvPr id="1331" name="Picture 307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3327400</xdr:colOff>
      <xdr:row>604</xdr:row>
      <xdr:rowOff>2076297</xdr:rowOff>
    </xdr:to>
    <xdr:pic>
      <xdr:nvPicPr>
        <xdr:cNvPr id="1332" name="Picture 308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3327400</xdr:colOff>
      <xdr:row>605</xdr:row>
      <xdr:rowOff>2076297</xdr:rowOff>
    </xdr:to>
    <xdr:pic>
      <xdr:nvPicPr>
        <xdr:cNvPr id="1333" name="Picture 309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3327400</xdr:colOff>
      <xdr:row>606</xdr:row>
      <xdr:rowOff>2076297</xdr:rowOff>
    </xdr:to>
    <xdr:pic>
      <xdr:nvPicPr>
        <xdr:cNvPr id="1334" name="Picture 310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3327400</xdr:colOff>
      <xdr:row>607</xdr:row>
      <xdr:rowOff>2076297</xdr:rowOff>
    </xdr:to>
    <xdr:pic>
      <xdr:nvPicPr>
        <xdr:cNvPr id="1335" name="Picture 311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3327400</xdr:colOff>
      <xdr:row>608</xdr:row>
      <xdr:rowOff>2076297</xdr:rowOff>
    </xdr:to>
    <xdr:pic>
      <xdr:nvPicPr>
        <xdr:cNvPr id="1336" name="Picture 312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3327400</xdr:colOff>
      <xdr:row>609</xdr:row>
      <xdr:rowOff>2076297</xdr:rowOff>
    </xdr:to>
    <xdr:pic>
      <xdr:nvPicPr>
        <xdr:cNvPr id="1337" name="Picture 313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3327400</xdr:colOff>
      <xdr:row>610</xdr:row>
      <xdr:rowOff>2003094</xdr:rowOff>
    </xdr:to>
    <xdr:pic>
      <xdr:nvPicPr>
        <xdr:cNvPr id="1338" name="Picture 314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3327400</xdr:colOff>
      <xdr:row>611</xdr:row>
      <xdr:rowOff>2076297</xdr:rowOff>
    </xdr:to>
    <xdr:pic>
      <xdr:nvPicPr>
        <xdr:cNvPr id="1339" name="Picture 315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3327400</xdr:colOff>
      <xdr:row>612</xdr:row>
      <xdr:rowOff>2076297</xdr:rowOff>
    </xdr:to>
    <xdr:pic>
      <xdr:nvPicPr>
        <xdr:cNvPr id="1340" name="Picture 316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3327400</xdr:colOff>
      <xdr:row>613</xdr:row>
      <xdr:rowOff>2076297</xdr:rowOff>
    </xdr:to>
    <xdr:pic>
      <xdr:nvPicPr>
        <xdr:cNvPr id="1341" name="Picture 317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3327400</xdr:colOff>
      <xdr:row>614</xdr:row>
      <xdr:rowOff>2076297</xdr:rowOff>
    </xdr:to>
    <xdr:pic>
      <xdr:nvPicPr>
        <xdr:cNvPr id="1342" name="Picture 318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3327400</xdr:colOff>
      <xdr:row>615</xdr:row>
      <xdr:rowOff>2076297</xdr:rowOff>
    </xdr:to>
    <xdr:pic>
      <xdr:nvPicPr>
        <xdr:cNvPr id="1343" name="Picture 319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3327400</xdr:colOff>
      <xdr:row>616</xdr:row>
      <xdr:rowOff>2076297</xdr:rowOff>
    </xdr:to>
    <xdr:pic>
      <xdr:nvPicPr>
        <xdr:cNvPr id="1344" name="Picture 320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3327400</xdr:colOff>
      <xdr:row>617</xdr:row>
      <xdr:rowOff>2076297</xdr:rowOff>
    </xdr:to>
    <xdr:pic>
      <xdr:nvPicPr>
        <xdr:cNvPr id="1345" name="Picture 321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3327400</xdr:colOff>
      <xdr:row>618</xdr:row>
      <xdr:rowOff>2076297</xdr:rowOff>
    </xdr:to>
    <xdr:pic>
      <xdr:nvPicPr>
        <xdr:cNvPr id="1346" name="Picture 322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3327400</xdr:colOff>
      <xdr:row>619</xdr:row>
      <xdr:rowOff>2076297</xdr:rowOff>
    </xdr:to>
    <xdr:pic>
      <xdr:nvPicPr>
        <xdr:cNvPr id="1347" name="Picture 323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3327400</xdr:colOff>
      <xdr:row>620</xdr:row>
      <xdr:rowOff>2076297</xdr:rowOff>
    </xdr:to>
    <xdr:pic>
      <xdr:nvPicPr>
        <xdr:cNvPr id="1348" name="Picture 324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3327400</xdr:colOff>
      <xdr:row>621</xdr:row>
      <xdr:rowOff>2076297</xdr:rowOff>
    </xdr:to>
    <xdr:pic>
      <xdr:nvPicPr>
        <xdr:cNvPr id="1349" name="Picture 325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3327400</xdr:colOff>
      <xdr:row>622</xdr:row>
      <xdr:rowOff>2003094</xdr:rowOff>
    </xdr:to>
    <xdr:pic>
      <xdr:nvPicPr>
        <xdr:cNvPr id="1350" name="Picture 326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3327400</xdr:colOff>
      <xdr:row>623</xdr:row>
      <xdr:rowOff>2076297</xdr:rowOff>
    </xdr:to>
    <xdr:pic>
      <xdr:nvPicPr>
        <xdr:cNvPr id="1351" name="Picture 327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3327400</xdr:colOff>
      <xdr:row>624</xdr:row>
      <xdr:rowOff>2076297</xdr:rowOff>
    </xdr:to>
    <xdr:pic>
      <xdr:nvPicPr>
        <xdr:cNvPr id="1352" name="Picture 328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3327400</xdr:colOff>
      <xdr:row>625</xdr:row>
      <xdr:rowOff>2076297</xdr:rowOff>
    </xdr:to>
    <xdr:pic>
      <xdr:nvPicPr>
        <xdr:cNvPr id="1353" name="Picture 329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3327400</xdr:colOff>
      <xdr:row>626</xdr:row>
      <xdr:rowOff>2076297</xdr:rowOff>
    </xdr:to>
    <xdr:pic>
      <xdr:nvPicPr>
        <xdr:cNvPr id="1354" name="Picture 330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3327400</xdr:colOff>
      <xdr:row>627</xdr:row>
      <xdr:rowOff>2076297</xdr:rowOff>
    </xdr:to>
    <xdr:pic>
      <xdr:nvPicPr>
        <xdr:cNvPr id="1355" name="Picture 331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3327400</xdr:colOff>
      <xdr:row>628</xdr:row>
      <xdr:rowOff>2076297</xdr:rowOff>
    </xdr:to>
    <xdr:pic>
      <xdr:nvPicPr>
        <xdr:cNvPr id="1356" name="Picture 332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3327400</xdr:colOff>
      <xdr:row>629</xdr:row>
      <xdr:rowOff>2076297</xdr:rowOff>
    </xdr:to>
    <xdr:pic>
      <xdr:nvPicPr>
        <xdr:cNvPr id="1357" name="Picture 333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3327400</xdr:colOff>
      <xdr:row>630</xdr:row>
      <xdr:rowOff>2076297</xdr:rowOff>
    </xdr:to>
    <xdr:pic>
      <xdr:nvPicPr>
        <xdr:cNvPr id="1358" name="Picture 334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3327400</xdr:colOff>
      <xdr:row>631</xdr:row>
      <xdr:rowOff>2076297</xdr:rowOff>
    </xdr:to>
    <xdr:pic>
      <xdr:nvPicPr>
        <xdr:cNvPr id="1359" name="Picture 335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3327400</xdr:colOff>
      <xdr:row>632</xdr:row>
      <xdr:rowOff>2076297</xdr:rowOff>
    </xdr:to>
    <xdr:pic>
      <xdr:nvPicPr>
        <xdr:cNvPr id="1360" name="Picture 336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3327400</xdr:colOff>
      <xdr:row>633</xdr:row>
      <xdr:rowOff>2076297</xdr:rowOff>
    </xdr:to>
    <xdr:pic>
      <xdr:nvPicPr>
        <xdr:cNvPr id="1361" name="Picture 337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3327400</xdr:colOff>
      <xdr:row>634</xdr:row>
      <xdr:rowOff>2076297</xdr:rowOff>
    </xdr:to>
    <xdr:pic>
      <xdr:nvPicPr>
        <xdr:cNvPr id="1362" name="Picture 338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3327400</xdr:colOff>
      <xdr:row>635</xdr:row>
      <xdr:rowOff>2076297</xdr:rowOff>
    </xdr:to>
    <xdr:pic>
      <xdr:nvPicPr>
        <xdr:cNvPr id="1363" name="Picture 339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3327400</xdr:colOff>
      <xdr:row>636</xdr:row>
      <xdr:rowOff>2076297</xdr:rowOff>
    </xdr:to>
    <xdr:pic>
      <xdr:nvPicPr>
        <xdr:cNvPr id="1364" name="Picture 340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3327400</xdr:colOff>
      <xdr:row>637</xdr:row>
      <xdr:rowOff>2076297</xdr:rowOff>
    </xdr:to>
    <xdr:pic>
      <xdr:nvPicPr>
        <xdr:cNvPr id="1365" name="Picture 341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3327400</xdr:colOff>
      <xdr:row>638</xdr:row>
      <xdr:rowOff>2076297</xdr:rowOff>
    </xdr:to>
    <xdr:pic>
      <xdr:nvPicPr>
        <xdr:cNvPr id="1366" name="Picture 342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3327400</xdr:colOff>
      <xdr:row>639</xdr:row>
      <xdr:rowOff>2076297</xdr:rowOff>
    </xdr:to>
    <xdr:pic>
      <xdr:nvPicPr>
        <xdr:cNvPr id="1367" name="Picture 343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3327400</xdr:colOff>
      <xdr:row>640</xdr:row>
      <xdr:rowOff>2076297</xdr:rowOff>
    </xdr:to>
    <xdr:pic>
      <xdr:nvPicPr>
        <xdr:cNvPr id="1368" name="Picture 344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3327400</xdr:colOff>
      <xdr:row>641</xdr:row>
      <xdr:rowOff>2076297</xdr:rowOff>
    </xdr:to>
    <xdr:pic>
      <xdr:nvPicPr>
        <xdr:cNvPr id="1369" name="Picture 345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3327400</xdr:colOff>
      <xdr:row>642</xdr:row>
      <xdr:rowOff>2076297</xdr:rowOff>
    </xdr:to>
    <xdr:pic>
      <xdr:nvPicPr>
        <xdr:cNvPr id="1370" name="Picture 346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3327400</xdr:colOff>
      <xdr:row>643</xdr:row>
      <xdr:rowOff>2076297</xdr:rowOff>
    </xdr:to>
    <xdr:pic>
      <xdr:nvPicPr>
        <xdr:cNvPr id="1371" name="Picture 347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3327400</xdr:colOff>
      <xdr:row>644</xdr:row>
      <xdr:rowOff>2076297</xdr:rowOff>
    </xdr:to>
    <xdr:pic>
      <xdr:nvPicPr>
        <xdr:cNvPr id="1372" name="Picture 348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3327400</xdr:colOff>
      <xdr:row>645</xdr:row>
      <xdr:rowOff>2076297</xdr:rowOff>
    </xdr:to>
    <xdr:pic>
      <xdr:nvPicPr>
        <xdr:cNvPr id="1373" name="Picture 349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3327400</xdr:colOff>
      <xdr:row>646</xdr:row>
      <xdr:rowOff>2076297</xdr:rowOff>
    </xdr:to>
    <xdr:pic>
      <xdr:nvPicPr>
        <xdr:cNvPr id="1374" name="Picture 350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3327400</xdr:colOff>
      <xdr:row>647</xdr:row>
      <xdr:rowOff>2076297</xdr:rowOff>
    </xdr:to>
    <xdr:pic>
      <xdr:nvPicPr>
        <xdr:cNvPr id="1375" name="Picture 351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3327400</xdr:colOff>
      <xdr:row>648</xdr:row>
      <xdr:rowOff>2076297</xdr:rowOff>
    </xdr:to>
    <xdr:pic>
      <xdr:nvPicPr>
        <xdr:cNvPr id="1376" name="Picture 352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3327400</xdr:colOff>
      <xdr:row>649</xdr:row>
      <xdr:rowOff>2076297</xdr:rowOff>
    </xdr:to>
    <xdr:pic>
      <xdr:nvPicPr>
        <xdr:cNvPr id="1377" name="Picture 353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3327400</xdr:colOff>
      <xdr:row>650</xdr:row>
      <xdr:rowOff>2076297</xdr:rowOff>
    </xdr:to>
    <xdr:pic>
      <xdr:nvPicPr>
        <xdr:cNvPr id="1378" name="Picture 354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3327400</xdr:colOff>
      <xdr:row>651</xdr:row>
      <xdr:rowOff>2076297</xdr:rowOff>
    </xdr:to>
    <xdr:pic>
      <xdr:nvPicPr>
        <xdr:cNvPr id="1379" name="Picture 355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3327400</xdr:colOff>
      <xdr:row>652</xdr:row>
      <xdr:rowOff>2076297</xdr:rowOff>
    </xdr:to>
    <xdr:pic>
      <xdr:nvPicPr>
        <xdr:cNvPr id="1380" name="Picture 356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3327400</xdr:colOff>
      <xdr:row>653</xdr:row>
      <xdr:rowOff>2076297</xdr:rowOff>
    </xdr:to>
    <xdr:pic>
      <xdr:nvPicPr>
        <xdr:cNvPr id="1381" name="Picture 357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3327400</xdr:colOff>
      <xdr:row>654</xdr:row>
      <xdr:rowOff>2076297</xdr:rowOff>
    </xdr:to>
    <xdr:pic>
      <xdr:nvPicPr>
        <xdr:cNvPr id="1382" name="Picture 358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3327400</xdr:colOff>
      <xdr:row>655</xdr:row>
      <xdr:rowOff>2076297</xdr:rowOff>
    </xdr:to>
    <xdr:pic>
      <xdr:nvPicPr>
        <xdr:cNvPr id="1383" name="Picture 359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3327400</xdr:colOff>
      <xdr:row>656</xdr:row>
      <xdr:rowOff>2076297</xdr:rowOff>
    </xdr:to>
    <xdr:pic>
      <xdr:nvPicPr>
        <xdr:cNvPr id="1384" name="Picture 360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3327400</xdr:colOff>
      <xdr:row>657</xdr:row>
      <xdr:rowOff>2076297</xdr:rowOff>
    </xdr:to>
    <xdr:pic>
      <xdr:nvPicPr>
        <xdr:cNvPr id="1385" name="Picture 361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3327400</xdr:colOff>
      <xdr:row>658</xdr:row>
      <xdr:rowOff>2076297</xdr:rowOff>
    </xdr:to>
    <xdr:pic>
      <xdr:nvPicPr>
        <xdr:cNvPr id="1386" name="Picture 362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3327400</xdr:colOff>
      <xdr:row>659</xdr:row>
      <xdr:rowOff>2076297</xdr:rowOff>
    </xdr:to>
    <xdr:pic>
      <xdr:nvPicPr>
        <xdr:cNvPr id="1387" name="Picture 363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3327400</xdr:colOff>
      <xdr:row>660</xdr:row>
      <xdr:rowOff>2076297</xdr:rowOff>
    </xdr:to>
    <xdr:pic>
      <xdr:nvPicPr>
        <xdr:cNvPr id="1388" name="Picture 364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3327400</xdr:colOff>
      <xdr:row>661</xdr:row>
      <xdr:rowOff>2076297</xdr:rowOff>
    </xdr:to>
    <xdr:pic>
      <xdr:nvPicPr>
        <xdr:cNvPr id="1389" name="Picture 365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3327400</xdr:colOff>
      <xdr:row>662</xdr:row>
      <xdr:rowOff>2076297</xdr:rowOff>
    </xdr:to>
    <xdr:pic>
      <xdr:nvPicPr>
        <xdr:cNvPr id="1390" name="Picture 366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3327400</xdr:colOff>
      <xdr:row>663</xdr:row>
      <xdr:rowOff>2076297</xdr:rowOff>
    </xdr:to>
    <xdr:pic>
      <xdr:nvPicPr>
        <xdr:cNvPr id="1391" name="Picture 367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3327400</xdr:colOff>
      <xdr:row>664</xdr:row>
      <xdr:rowOff>2076297</xdr:rowOff>
    </xdr:to>
    <xdr:pic>
      <xdr:nvPicPr>
        <xdr:cNvPr id="1392" name="Picture 368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3327400</xdr:colOff>
      <xdr:row>665</xdr:row>
      <xdr:rowOff>2076297</xdr:rowOff>
    </xdr:to>
    <xdr:pic>
      <xdr:nvPicPr>
        <xdr:cNvPr id="1393" name="Picture 369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3327400</xdr:colOff>
      <xdr:row>666</xdr:row>
      <xdr:rowOff>2076297</xdr:rowOff>
    </xdr:to>
    <xdr:pic>
      <xdr:nvPicPr>
        <xdr:cNvPr id="1394" name="Picture 370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3327400</xdr:colOff>
      <xdr:row>667</xdr:row>
      <xdr:rowOff>2076297</xdr:rowOff>
    </xdr:to>
    <xdr:pic>
      <xdr:nvPicPr>
        <xdr:cNvPr id="1395" name="Picture 371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3327400</xdr:colOff>
      <xdr:row>668</xdr:row>
      <xdr:rowOff>2076297</xdr:rowOff>
    </xdr:to>
    <xdr:pic>
      <xdr:nvPicPr>
        <xdr:cNvPr id="1396" name="Picture 372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3327400</xdr:colOff>
      <xdr:row>669</xdr:row>
      <xdr:rowOff>2076297</xdr:rowOff>
    </xdr:to>
    <xdr:pic>
      <xdr:nvPicPr>
        <xdr:cNvPr id="1397" name="Picture 373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3327400</xdr:colOff>
      <xdr:row>670</xdr:row>
      <xdr:rowOff>2076297</xdr:rowOff>
    </xdr:to>
    <xdr:pic>
      <xdr:nvPicPr>
        <xdr:cNvPr id="1398" name="Picture 374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3327400</xdr:colOff>
      <xdr:row>671</xdr:row>
      <xdr:rowOff>2076297</xdr:rowOff>
    </xdr:to>
    <xdr:pic>
      <xdr:nvPicPr>
        <xdr:cNvPr id="1399" name="Picture 375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3327400</xdr:colOff>
      <xdr:row>672</xdr:row>
      <xdr:rowOff>2076297</xdr:rowOff>
    </xdr:to>
    <xdr:pic>
      <xdr:nvPicPr>
        <xdr:cNvPr id="1400" name="Picture 376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3327400</xdr:colOff>
      <xdr:row>673</xdr:row>
      <xdr:rowOff>2076297</xdr:rowOff>
    </xdr:to>
    <xdr:pic>
      <xdr:nvPicPr>
        <xdr:cNvPr id="1401" name="Picture 377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3327400</xdr:colOff>
      <xdr:row>674</xdr:row>
      <xdr:rowOff>2076297</xdr:rowOff>
    </xdr:to>
    <xdr:pic>
      <xdr:nvPicPr>
        <xdr:cNvPr id="1402" name="Picture 378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3327400</xdr:colOff>
      <xdr:row>675</xdr:row>
      <xdr:rowOff>2076297</xdr:rowOff>
    </xdr:to>
    <xdr:pic>
      <xdr:nvPicPr>
        <xdr:cNvPr id="1403" name="Picture 379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3327400</xdr:colOff>
      <xdr:row>676</xdr:row>
      <xdr:rowOff>2076297</xdr:rowOff>
    </xdr:to>
    <xdr:pic>
      <xdr:nvPicPr>
        <xdr:cNvPr id="1404" name="Picture 380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3327400</xdr:colOff>
      <xdr:row>677</xdr:row>
      <xdr:rowOff>2076297</xdr:rowOff>
    </xdr:to>
    <xdr:pic>
      <xdr:nvPicPr>
        <xdr:cNvPr id="1405" name="Picture 381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3327400</xdr:colOff>
      <xdr:row>678</xdr:row>
      <xdr:rowOff>2076297</xdr:rowOff>
    </xdr:to>
    <xdr:pic>
      <xdr:nvPicPr>
        <xdr:cNvPr id="1406" name="Picture 382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3327400</xdr:colOff>
      <xdr:row>679</xdr:row>
      <xdr:rowOff>2076297</xdr:rowOff>
    </xdr:to>
    <xdr:pic>
      <xdr:nvPicPr>
        <xdr:cNvPr id="1407" name="Picture 383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3327400</xdr:colOff>
      <xdr:row>680</xdr:row>
      <xdr:rowOff>2076297</xdr:rowOff>
    </xdr:to>
    <xdr:pic>
      <xdr:nvPicPr>
        <xdr:cNvPr id="1408" name="Picture 384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3327400</xdr:colOff>
      <xdr:row>681</xdr:row>
      <xdr:rowOff>2076297</xdr:rowOff>
    </xdr:to>
    <xdr:pic>
      <xdr:nvPicPr>
        <xdr:cNvPr id="1409" name="Picture 385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1</xdr:col>
      <xdr:colOff>3327400</xdr:colOff>
      <xdr:row>682</xdr:row>
      <xdr:rowOff>2076297</xdr:rowOff>
    </xdr:to>
    <xdr:pic>
      <xdr:nvPicPr>
        <xdr:cNvPr id="1410" name="Picture 386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1</xdr:col>
      <xdr:colOff>3327400</xdr:colOff>
      <xdr:row>683</xdr:row>
      <xdr:rowOff>2076297</xdr:rowOff>
    </xdr:to>
    <xdr:pic>
      <xdr:nvPicPr>
        <xdr:cNvPr id="1411" name="Picture 387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3327400</xdr:colOff>
      <xdr:row>684</xdr:row>
      <xdr:rowOff>2076297</xdr:rowOff>
    </xdr:to>
    <xdr:pic>
      <xdr:nvPicPr>
        <xdr:cNvPr id="1412" name="Picture 388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3327400</xdr:colOff>
      <xdr:row>685</xdr:row>
      <xdr:rowOff>2076297</xdr:rowOff>
    </xdr:to>
    <xdr:pic>
      <xdr:nvPicPr>
        <xdr:cNvPr id="1413" name="Picture 389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3327400</xdr:colOff>
      <xdr:row>686</xdr:row>
      <xdr:rowOff>2076297</xdr:rowOff>
    </xdr:to>
    <xdr:pic>
      <xdr:nvPicPr>
        <xdr:cNvPr id="1414" name="Picture 390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3327400</xdr:colOff>
      <xdr:row>687</xdr:row>
      <xdr:rowOff>2076297</xdr:rowOff>
    </xdr:to>
    <xdr:pic>
      <xdr:nvPicPr>
        <xdr:cNvPr id="1415" name="Picture 391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3327400</xdr:colOff>
      <xdr:row>688</xdr:row>
      <xdr:rowOff>2076297</xdr:rowOff>
    </xdr:to>
    <xdr:pic>
      <xdr:nvPicPr>
        <xdr:cNvPr id="1416" name="Picture 392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1</xdr:col>
      <xdr:colOff>3327400</xdr:colOff>
      <xdr:row>689</xdr:row>
      <xdr:rowOff>2076297</xdr:rowOff>
    </xdr:to>
    <xdr:pic>
      <xdr:nvPicPr>
        <xdr:cNvPr id="1417" name="Picture 393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3327400</xdr:colOff>
      <xdr:row>690</xdr:row>
      <xdr:rowOff>2076297</xdr:rowOff>
    </xdr:to>
    <xdr:pic>
      <xdr:nvPicPr>
        <xdr:cNvPr id="1418" name="Picture 394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3327400</xdr:colOff>
      <xdr:row>691</xdr:row>
      <xdr:rowOff>2076297</xdr:rowOff>
    </xdr:to>
    <xdr:pic>
      <xdr:nvPicPr>
        <xdr:cNvPr id="1419" name="Picture 395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3327400</xdr:colOff>
      <xdr:row>692</xdr:row>
      <xdr:rowOff>2076297</xdr:rowOff>
    </xdr:to>
    <xdr:pic>
      <xdr:nvPicPr>
        <xdr:cNvPr id="1420" name="Picture 396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1</xdr:col>
      <xdr:colOff>3327400</xdr:colOff>
      <xdr:row>693</xdr:row>
      <xdr:rowOff>2076297</xdr:rowOff>
    </xdr:to>
    <xdr:pic>
      <xdr:nvPicPr>
        <xdr:cNvPr id="1421" name="Picture 397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3327400</xdr:colOff>
      <xdr:row>694</xdr:row>
      <xdr:rowOff>2076297</xdr:rowOff>
    </xdr:to>
    <xdr:pic>
      <xdr:nvPicPr>
        <xdr:cNvPr id="1422" name="Picture 398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1</xdr:col>
      <xdr:colOff>3327400</xdr:colOff>
      <xdr:row>695</xdr:row>
      <xdr:rowOff>2076297</xdr:rowOff>
    </xdr:to>
    <xdr:pic>
      <xdr:nvPicPr>
        <xdr:cNvPr id="1423" name="Picture 399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3327400</xdr:colOff>
      <xdr:row>696</xdr:row>
      <xdr:rowOff>2076297</xdr:rowOff>
    </xdr:to>
    <xdr:pic>
      <xdr:nvPicPr>
        <xdr:cNvPr id="1424" name="Picture 400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2866666</xdr:colOff>
      <xdr:row>697</xdr:row>
      <xdr:rowOff>2184400</xdr:rowOff>
    </xdr:to>
    <xdr:pic>
      <xdr:nvPicPr>
        <xdr:cNvPr id="1425" name="Picture 401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3327400</xdr:colOff>
      <xdr:row>698</xdr:row>
      <xdr:rowOff>2076297</xdr:rowOff>
    </xdr:to>
    <xdr:pic>
      <xdr:nvPicPr>
        <xdr:cNvPr id="1426" name="Picture 402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3327400</xdr:colOff>
      <xdr:row>699</xdr:row>
      <xdr:rowOff>2076297</xdr:rowOff>
    </xdr:to>
    <xdr:pic>
      <xdr:nvPicPr>
        <xdr:cNvPr id="1427" name="Picture 403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3327400</xdr:colOff>
      <xdr:row>700</xdr:row>
      <xdr:rowOff>2076297</xdr:rowOff>
    </xdr:to>
    <xdr:pic>
      <xdr:nvPicPr>
        <xdr:cNvPr id="1428" name="Picture 404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3327400</xdr:colOff>
      <xdr:row>701</xdr:row>
      <xdr:rowOff>2076297</xdr:rowOff>
    </xdr:to>
    <xdr:pic>
      <xdr:nvPicPr>
        <xdr:cNvPr id="1429" name="Picture 405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1</xdr:col>
      <xdr:colOff>3327400</xdr:colOff>
      <xdr:row>702</xdr:row>
      <xdr:rowOff>2076297</xdr:rowOff>
    </xdr:to>
    <xdr:pic>
      <xdr:nvPicPr>
        <xdr:cNvPr id="1430" name="Picture 406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1</xdr:col>
      <xdr:colOff>3270059</xdr:colOff>
      <xdr:row>703</xdr:row>
      <xdr:rowOff>2184400</xdr:rowOff>
    </xdr:to>
    <xdr:pic>
      <xdr:nvPicPr>
        <xdr:cNvPr id="1431" name="Picture 407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3327400</xdr:colOff>
      <xdr:row>704</xdr:row>
      <xdr:rowOff>2076297</xdr:rowOff>
    </xdr:to>
    <xdr:pic>
      <xdr:nvPicPr>
        <xdr:cNvPr id="1432" name="Picture 408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3327400</xdr:colOff>
      <xdr:row>705</xdr:row>
      <xdr:rowOff>2076297</xdr:rowOff>
    </xdr:to>
    <xdr:pic>
      <xdr:nvPicPr>
        <xdr:cNvPr id="1433" name="Picture 409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3327400</xdr:colOff>
      <xdr:row>706</xdr:row>
      <xdr:rowOff>2076297</xdr:rowOff>
    </xdr:to>
    <xdr:pic>
      <xdr:nvPicPr>
        <xdr:cNvPr id="1434" name="Picture 410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1</xdr:col>
      <xdr:colOff>3327400</xdr:colOff>
      <xdr:row>707</xdr:row>
      <xdr:rowOff>2076297</xdr:rowOff>
    </xdr:to>
    <xdr:pic>
      <xdr:nvPicPr>
        <xdr:cNvPr id="1435" name="Picture 411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1</xdr:col>
      <xdr:colOff>3327400</xdr:colOff>
      <xdr:row>708</xdr:row>
      <xdr:rowOff>2076297</xdr:rowOff>
    </xdr:to>
    <xdr:pic>
      <xdr:nvPicPr>
        <xdr:cNvPr id="1436" name="Picture 412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3327400</xdr:colOff>
      <xdr:row>709</xdr:row>
      <xdr:rowOff>2076297</xdr:rowOff>
    </xdr:to>
    <xdr:pic>
      <xdr:nvPicPr>
        <xdr:cNvPr id="1437" name="Picture 413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3327400</xdr:colOff>
      <xdr:row>710</xdr:row>
      <xdr:rowOff>2076297</xdr:rowOff>
    </xdr:to>
    <xdr:pic>
      <xdr:nvPicPr>
        <xdr:cNvPr id="1438" name="Picture 414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1</xdr:col>
      <xdr:colOff>2758080</xdr:colOff>
      <xdr:row>711</xdr:row>
      <xdr:rowOff>2184400</xdr:rowOff>
    </xdr:to>
    <xdr:pic>
      <xdr:nvPicPr>
        <xdr:cNvPr id="1439" name="Picture 415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2976021</xdr:colOff>
      <xdr:row>712</xdr:row>
      <xdr:rowOff>2184400</xdr:rowOff>
    </xdr:to>
    <xdr:pic>
      <xdr:nvPicPr>
        <xdr:cNvPr id="1440" name="Picture 416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2967934</xdr:colOff>
      <xdr:row>713</xdr:row>
      <xdr:rowOff>2184400</xdr:rowOff>
    </xdr:to>
    <xdr:pic>
      <xdr:nvPicPr>
        <xdr:cNvPr id="1441" name="Picture 417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2967934</xdr:colOff>
      <xdr:row>714</xdr:row>
      <xdr:rowOff>2184400</xdr:rowOff>
    </xdr:to>
    <xdr:pic>
      <xdr:nvPicPr>
        <xdr:cNvPr id="1442" name="Picture 418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1</xdr:col>
      <xdr:colOff>2874210</xdr:colOff>
      <xdr:row>715</xdr:row>
      <xdr:rowOff>2184400</xdr:rowOff>
    </xdr:to>
    <xdr:pic>
      <xdr:nvPicPr>
        <xdr:cNvPr id="1443" name="Picture 419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2786224</xdr:colOff>
      <xdr:row>716</xdr:row>
      <xdr:rowOff>2184400</xdr:rowOff>
    </xdr:to>
    <xdr:pic>
      <xdr:nvPicPr>
        <xdr:cNvPr id="1444" name="Picture 420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1</xdr:col>
      <xdr:colOff>2936021</xdr:colOff>
      <xdr:row>717</xdr:row>
      <xdr:rowOff>2184400</xdr:rowOff>
    </xdr:to>
    <xdr:pic>
      <xdr:nvPicPr>
        <xdr:cNvPr id="1445" name="Picture 421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2967934</xdr:colOff>
      <xdr:row>718</xdr:row>
      <xdr:rowOff>2184400</xdr:rowOff>
    </xdr:to>
    <xdr:pic>
      <xdr:nvPicPr>
        <xdr:cNvPr id="1446" name="Picture 422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1</xdr:col>
      <xdr:colOff>3327400</xdr:colOff>
      <xdr:row>721</xdr:row>
      <xdr:rowOff>2076297</xdr:rowOff>
    </xdr:to>
    <xdr:pic>
      <xdr:nvPicPr>
        <xdr:cNvPr id="1447" name="Picture 423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1</xdr:col>
      <xdr:colOff>3327400</xdr:colOff>
      <xdr:row>722</xdr:row>
      <xdr:rowOff>2003094</xdr:rowOff>
    </xdr:to>
    <xdr:pic>
      <xdr:nvPicPr>
        <xdr:cNvPr id="1448" name="Picture 424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3327400</xdr:colOff>
      <xdr:row>723</xdr:row>
      <xdr:rowOff>2076297</xdr:rowOff>
    </xdr:to>
    <xdr:pic>
      <xdr:nvPicPr>
        <xdr:cNvPr id="1449" name="Picture 425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3327400</xdr:colOff>
      <xdr:row>724</xdr:row>
      <xdr:rowOff>2076297</xdr:rowOff>
    </xdr:to>
    <xdr:pic>
      <xdr:nvPicPr>
        <xdr:cNvPr id="1450" name="Picture 426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1</xdr:col>
      <xdr:colOff>3327400</xdr:colOff>
      <xdr:row>725</xdr:row>
      <xdr:rowOff>2076297</xdr:rowOff>
    </xdr:to>
    <xdr:pic>
      <xdr:nvPicPr>
        <xdr:cNvPr id="1451" name="Picture 427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1</xdr:col>
      <xdr:colOff>3327400</xdr:colOff>
      <xdr:row>726</xdr:row>
      <xdr:rowOff>2076297</xdr:rowOff>
    </xdr:to>
    <xdr:pic>
      <xdr:nvPicPr>
        <xdr:cNvPr id="1452" name="Picture 428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1</xdr:col>
      <xdr:colOff>3327400</xdr:colOff>
      <xdr:row>727</xdr:row>
      <xdr:rowOff>2076297</xdr:rowOff>
    </xdr:to>
    <xdr:pic>
      <xdr:nvPicPr>
        <xdr:cNvPr id="1453" name="Picture 429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3327400</xdr:colOff>
      <xdr:row>728</xdr:row>
      <xdr:rowOff>2076297</xdr:rowOff>
    </xdr:to>
    <xdr:pic>
      <xdr:nvPicPr>
        <xdr:cNvPr id="1454" name="Picture 430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1</xdr:col>
      <xdr:colOff>3327400</xdr:colOff>
      <xdr:row>729</xdr:row>
      <xdr:rowOff>2076297</xdr:rowOff>
    </xdr:to>
    <xdr:pic>
      <xdr:nvPicPr>
        <xdr:cNvPr id="1455" name="Picture 431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3327400</xdr:colOff>
      <xdr:row>730</xdr:row>
      <xdr:rowOff>2076297</xdr:rowOff>
    </xdr:to>
    <xdr:pic>
      <xdr:nvPicPr>
        <xdr:cNvPr id="1456" name="Picture 432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1</xdr:col>
      <xdr:colOff>3327400</xdr:colOff>
      <xdr:row>731</xdr:row>
      <xdr:rowOff>2076297</xdr:rowOff>
    </xdr:to>
    <xdr:pic>
      <xdr:nvPicPr>
        <xdr:cNvPr id="1457" name="Picture 433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1</xdr:col>
      <xdr:colOff>3327400</xdr:colOff>
      <xdr:row>732</xdr:row>
      <xdr:rowOff>2076297</xdr:rowOff>
    </xdr:to>
    <xdr:pic>
      <xdr:nvPicPr>
        <xdr:cNvPr id="1458" name="Picture 434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1</xdr:col>
      <xdr:colOff>3327400</xdr:colOff>
      <xdr:row>733</xdr:row>
      <xdr:rowOff>2076297</xdr:rowOff>
    </xdr:to>
    <xdr:pic>
      <xdr:nvPicPr>
        <xdr:cNvPr id="1459" name="Picture 435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3327400</xdr:colOff>
      <xdr:row>734</xdr:row>
      <xdr:rowOff>2076297</xdr:rowOff>
    </xdr:to>
    <xdr:pic>
      <xdr:nvPicPr>
        <xdr:cNvPr id="1460" name="Picture 436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1</xdr:col>
      <xdr:colOff>3327400</xdr:colOff>
      <xdr:row>735</xdr:row>
      <xdr:rowOff>2076297</xdr:rowOff>
    </xdr:to>
    <xdr:pic>
      <xdr:nvPicPr>
        <xdr:cNvPr id="1461" name="Picture 437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3327400</xdr:colOff>
      <xdr:row>3</xdr:row>
      <xdr:rowOff>2076297</xdr:rowOff>
    </xdr:to>
    <xdr:pic>
      <xdr:nvPicPr>
        <xdr:cNvPr id="1462" name="Picture 438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3327400</xdr:colOff>
      <xdr:row>4</xdr:row>
      <xdr:rowOff>2076297</xdr:rowOff>
    </xdr:to>
    <xdr:pic>
      <xdr:nvPicPr>
        <xdr:cNvPr id="1463" name="Picture 439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3327400</xdr:colOff>
      <xdr:row>5</xdr:row>
      <xdr:rowOff>2076297</xdr:rowOff>
    </xdr:to>
    <xdr:pic>
      <xdr:nvPicPr>
        <xdr:cNvPr id="1464" name="Picture 440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3327400</xdr:colOff>
      <xdr:row>6</xdr:row>
      <xdr:rowOff>2076297</xdr:rowOff>
    </xdr:to>
    <xdr:pic>
      <xdr:nvPicPr>
        <xdr:cNvPr id="1465" name="Picture 441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3327400</xdr:colOff>
      <xdr:row>7</xdr:row>
      <xdr:rowOff>2076297</xdr:rowOff>
    </xdr:to>
    <xdr:pic>
      <xdr:nvPicPr>
        <xdr:cNvPr id="1466" name="Picture 442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3327400</xdr:colOff>
      <xdr:row>8</xdr:row>
      <xdr:rowOff>2076297</xdr:rowOff>
    </xdr:to>
    <xdr:pic>
      <xdr:nvPicPr>
        <xdr:cNvPr id="1467" name="Picture 443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3327400</xdr:colOff>
      <xdr:row>9</xdr:row>
      <xdr:rowOff>2076297</xdr:rowOff>
    </xdr:to>
    <xdr:pic>
      <xdr:nvPicPr>
        <xdr:cNvPr id="1468" name="Picture 444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3327400</xdr:colOff>
      <xdr:row>10</xdr:row>
      <xdr:rowOff>2076297</xdr:rowOff>
    </xdr:to>
    <xdr:pic>
      <xdr:nvPicPr>
        <xdr:cNvPr id="1469" name="Picture 445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3327400</xdr:colOff>
      <xdr:row>11</xdr:row>
      <xdr:rowOff>2076297</xdr:rowOff>
    </xdr:to>
    <xdr:pic>
      <xdr:nvPicPr>
        <xdr:cNvPr id="1470" name="Picture 446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3327400</xdr:colOff>
      <xdr:row>12</xdr:row>
      <xdr:rowOff>2076297</xdr:rowOff>
    </xdr:to>
    <xdr:pic>
      <xdr:nvPicPr>
        <xdr:cNvPr id="1471" name="Picture 447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3327400</xdr:colOff>
      <xdr:row>13</xdr:row>
      <xdr:rowOff>2076297</xdr:rowOff>
    </xdr:to>
    <xdr:pic>
      <xdr:nvPicPr>
        <xdr:cNvPr id="1472" name="Picture 448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3327400</xdr:colOff>
      <xdr:row>14</xdr:row>
      <xdr:rowOff>2076297</xdr:rowOff>
    </xdr:to>
    <xdr:pic>
      <xdr:nvPicPr>
        <xdr:cNvPr id="1473" name="Picture 449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3327400</xdr:colOff>
      <xdr:row>15</xdr:row>
      <xdr:rowOff>2076297</xdr:rowOff>
    </xdr:to>
    <xdr:pic>
      <xdr:nvPicPr>
        <xdr:cNvPr id="1474" name="Picture 450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3327400</xdr:colOff>
      <xdr:row>16</xdr:row>
      <xdr:rowOff>2076297</xdr:rowOff>
    </xdr:to>
    <xdr:pic>
      <xdr:nvPicPr>
        <xdr:cNvPr id="1475" name="Picture 451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3327400</xdr:colOff>
      <xdr:row>17</xdr:row>
      <xdr:rowOff>2076297</xdr:rowOff>
    </xdr:to>
    <xdr:pic>
      <xdr:nvPicPr>
        <xdr:cNvPr id="1476" name="Picture 452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3327400</xdr:colOff>
      <xdr:row>18</xdr:row>
      <xdr:rowOff>2076297</xdr:rowOff>
    </xdr:to>
    <xdr:pic>
      <xdr:nvPicPr>
        <xdr:cNvPr id="1477" name="Picture 453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3327400</xdr:colOff>
      <xdr:row>19</xdr:row>
      <xdr:rowOff>2076297</xdr:rowOff>
    </xdr:to>
    <xdr:pic>
      <xdr:nvPicPr>
        <xdr:cNvPr id="1478" name="Picture 454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3327400</xdr:colOff>
      <xdr:row>20</xdr:row>
      <xdr:rowOff>2076297</xdr:rowOff>
    </xdr:to>
    <xdr:pic>
      <xdr:nvPicPr>
        <xdr:cNvPr id="1479" name="Picture 455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3327400</xdr:colOff>
      <xdr:row>21</xdr:row>
      <xdr:rowOff>2076297</xdr:rowOff>
    </xdr:to>
    <xdr:pic>
      <xdr:nvPicPr>
        <xdr:cNvPr id="1480" name="Picture 456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3327400</xdr:colOff>
      <xdr:row>22</xdr:row>
      <xdr:rowOff>2076297</xdr:rowOff>
    </xdr:to>
    <xdr:pic>
      <xdr:nvPicPr>
        <xdr:cNvPr id="1481" name="Picture 457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3327400</xdr:colOff>
      <xdr:row>23</xdr:row>
      <xdr:rowOff>2076297</xdr:rowOff>
    </xdr:to>
    <xdr:pic>
      <xdr:nvPicPr>
        <xdr:cNvPr id="1482" name="Picture 458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3327400</xdr:colOff>
      <xdr:row>24</xdr:row>
      <xdr:rowOff>2076297</xdr:rowOff>
    </xdr:to>
    <xdr:pic>
      <xdr:nvPicPr>
        <xdr:cNvPr id="1483" name="Picture 459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3327400</xdr:colOff>
      <xdr:row>25</xdr:row>
      <xdr:rowOff>2076297</xdr:rowOff>
    </xdr:to>
    <xdr:pic>
      <xdr:nvPicPr>
        <xdr:cNvPr id="1484" name="Picture 460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3327400</xdr:colOff>
      <xdr:row>26</xdr:row>
      <xdr:rowOff>2076297</xdr:rowOff>
    </xdr:to>
    <xdr:pic>
      <xdr:nvPicPr>
        <xdr:cNvPr id="1485" name="Picture 461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3327400</xdr:colOff>
      <xdr:row>27</xdr:row>
      <xdr:rowOff>2076297</xdr:rowOff>
    </xdr:to>
    <xdr:pic>
      <xdr:nvPicPr>
        <xdr:cNvPr id="1486" name="Picture 462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3327400</xdr:colOff>
      <xdr:row>28</xdr:row>
      <xdr:rowOff>2076297</xdr:rowOff>
    </xdr:to>
    <xdr:pic>
      <xdr:nvPicPr>
        <xdr:cNvPr id="1487" name="Picture 463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3327400</xdr:colOff>
      <xdr:row>29</xdr:row>
      <xdr:rowOff>2076297</xdr:rowOff>
    </xdr:to>
    <xdr:pic>
      <xdr:nvPicPr>
        <xdr:cNvPr id="1488" name="Picture 464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3327400</xdr:colOff>
      <xdr:row>30</xdr:row>
      <xdr:rowOff>2076297</xdr:rowOff>
    </xdr:to>
    <xdr:pic>
      <xdr:nvPicPr>
        <xdr:cNvPr id="1489" name="Picture 465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3327400</xdr:colOff>
      <xdr:row>31</xdr:row>
      <xdr:rowOff>2076297</xdr:rowOff>
    </xdr:to>
    <xdr:pic>
      <xdr:nvPicPr>
        <xdr:cNvPr id="1490" name="Picture 466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3327400</xdr:colOff>
      <xdr:row>32</xdr:row>
      <xdr:rowOff>2076297</xdr:rowOff>
    </xdr:to>
    <xdr:pic>
      <xdr:nvPicPr>
        <xdr:cNvPr id="1491" name="Picture 467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3327400</xdr:colOff>
      <xdr:row>33</xdr:row>
      <xdr:rowOff>2076297</xdr:rowOff>
    </xdr:to>
    <xdr:pic>
      <xdr:nvPicPr>
        <xdr:cNvPr id="1492" name="Picture 468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3327400</xdr:colOff>
      <xdr:row>34</xdr:row>
      <xdr:rowOff>2076297</xdr:rowOff>
    </xdr:to>
    <xdr:pic>
      <xdr:nvPicPr>
        <xdr:cNvPr id="1493" name="Picture 469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3327400</xdr:colOff>
      <xdr:row>35</xdr:row>
      <xdr:rowOff>2076297</xdr:rowOff>
    </xdr:to>
    <xdr:pic>
      <xdr:nvPicPr>
        <xdr:cNvPr id="1494" name="Picture 470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3327400</xdr:colOff>
      <xdr:row>36</xdr:row>
      <xdr:rowOff>2076297</xdr:rowOff>
    </xdr:to>
    <xdr:pic>
      <xdr:nvPicPr>
        <xdr:cNvPr id="1495" name="Picture 471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3327400</xdr:colOff>
      <xdr:row>37</xdr:row>
      <xdr:rowOff>2076297</xdr:rowOff>
    </xdr:to>
    <xdr:pic>
      <xdr:nvPicPr>
        <xdr:cNvPr id="1496" name="Picture 472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3327400</xdr:colOff>
      <xdr:row>38</xdr:row>
      <xdr:rowOff>2076297</xdr:rowOff>
    </xdr:to>
    <xdr:pic>
      <xdr:nvPicPr>
        <xdr:cNvPr id="1497" name="Picture 473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3327400</xdr:colOff>
      <xdr:row>39</xdr:row>
      <xdr:rowOff>2076297</xdr:rowOff>
    </xdr:to>
    <xdr:pic>
      <xdr:nvPicPr>
        <xdr:cNvPr id="1498" name="Picture 474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3327400</xdr:colOff>
      <xdr:row>40</xdr:row>
      <xdr:rowOff>2076297</xdr:rowOff>
    </xdr:to>
    <xdr:pic>
      <xdr:nvPicPr>
        <xdr:cNvPr id="1499" name="Picture 475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3327400</xdr:colOff>
      <xdr:row>41</xdr:row>
      <xdr:rowOff>2076297</xdr:rowOff>
    </xdr:to>
    <xdr:pic>
      <xdr:nvPicPr>
        <xdr:cNvPr id="1500" name="Picture 476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3327400</xdr:colOff>
      <xdr:row>42</xdr:row>
      <xdr:rowOff>2076297</xdr:rowOff>
    </xdr:to>
    <xdr:pic>
      <xdr:nvPicPr>
        <xdr:cNvPr id="1501" name="Picture 477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3327400</xdr:colOff>
      <xdr:row>43</xdr:row>
      <xdr:rowOff>2076297</xdr:rowOff>
    </xdr:to>
    <xdr:pic>
      <xdr:nvPicPr>
        <xdr:cNvPr id="1502" name="Picture 478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3327400</xdr:colOff>
      <xdr:row>44</xdr:row>
      <xdr:rowOff>2076297</xdr:rowOff>
    </xdr:to>
    <xdr:pic>
      <xdr:nvPicPr>
        <xdr:cNvPr id="1503" name="Picture 479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3327400</xdr:colOff>
      <xdr:row>45</xdr:row>
      <xdr:rowOff>2076297</xdr:rowOff>
    </xdr:to>
    <xdr:pic>
      <xdr:nvPicPr>
        <xdr:cNvPr id="1504" name="Picture 480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3327400</xdr:colOff>
      <xdr:row>46</xdr:row>
      <xdr:rowOff>2076297</xdr:rowOff>
    </xdr:to>
    <xdr:pic>
      <xdr:nvPicPr>
        <xdr:cNvPr id="1505" name="Picture 481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3327400</xdr:colOff>
      <xdr:row>47</xdr:row>
      <xdr:rowOff>2076297</xdr:rowOff>
    </xdr:to>
    <xdr:pic>
      <xdr:nvPicPr>
        <xdr:cNvPr id="1506" name="Picture 482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3327400</xdr:colOff>
      <xdr:row>48</xdr:row>
      <xdr:rowOff>2076297</xdr:rowOff>
    </xdr:to>
    <xdr:pic>
      <xdr:nvPicPr>
        <xdr:cNvPr id="1507" name="Picture 483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3327400</xdr:colOff>
      <xdr:row>49</xdr:row>
      <xdr:rowOff>2076297</xdr:rowOff>
    </xdr:to>
    <xdr:pic>
      <xdr:nvPicPr>
        <xdr:cNvPr id="1508" name="Picture 484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3327400</xdr:colOff>
      <xdr:row>50</xdr:row>
      <xdr:rowOff>2076297</xdr:rowOff>
    </xdr:to>
    <xdr:pic>
      <xdr:nvPicPr>
        <xdr:cNvPr id="1509" name="Picture 485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3327400</xdr:colOff>
      <xdr:row>51</xdr:row>
      <xdr:rowOff>2076297</xdr:rowOff>
    </xdr:to>
    <xdr:pic>
      <xdr:nvPicPr>
        <xdr:cNvPr id="1510" name="Picture 486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3327400</xdr:colOff>
      <xdr:row>52</xdr:row>
      <xdr:rowOff>2076297</xdr:rowOff>
    </xdr:to>
    <xdr:pic>
      <xdr:nvPicPr>
        <xdr:cNvPr id="1511" name="Picture 487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3327400</xdr:colOff>
      <xdr:row>53</xdr:row>
      <xdr:rowOff>2076297</xdr:rowOff>
    </xdr:to>
    <xdr:pic>
      <xdr:nvPicPr>
        <xdr:cNvPr id="1512" name="Picture 488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3327400</xdr:colOff>
      <xdr:row>54</xdr:row>
      <xdr:rowOff>2076297</xdr:rowOff>
    </xdr:to>
    <xdr:pic>
      <xdr:nvPicPr>
        <xdr:cNvPr id="1513" name="Picture 489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3327400</xdr:colOff>
      <xdr:row>55</xdr:row>
      <xdr:rowOff>2076297</xdr:rowOff>
    </xdr:to>
    <xdr:pic>
      <xdr:nvPicPr>
        <xdr:cNvPr id="1514" name="Picture 490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3327400</xdr:colOff>
      <xdr:row>56</xdr:row>
      <xdr:rowOff>2076297</xdr:rowOff>
    </xdr:to>
    <xdr:pic>
      <xdr:nvPicPr>
        <xdr:cNvPr id="1515" name="Picture 491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3327400</xdr:colOff>
      <xdr:row>57</xdr:row>
      <xdr:rowOff>2076297</xdr:rowOff>
    </xdr:to>
    <xdr:pic>
      <xdr:nvPicPr>
        <xdr:cNvPr id="1516" name="Picture 492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3327400</xdr:colOff>
      <xdr:row>58</xdr:row>
      <xdr:rowOff>2076297</xdr:rowOff>
    </xdr:to>
    <xdr:pic>
      <xdr:nvPicPr>
        <xdr:cNvPr id="1517" name="Picture 493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3327400</xdr:colOff>
      <xdr:row>59</xdr:row>
      <xdr:rowOff>2076297</xdr:rowOff>
    </xdr:to>
    <xdr:pic>
      <xdr:nvPicPr>
        <xdr:cNvPr id="1518" name="Picture 494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3327400</xdr:colOff>
      <xdr:row>60</xdr:row>
      <xdr:rowOff>2076297</xdr:rowOff>
    </xdr:to>
    <xdr:pic>
      <xdr:nvPicPr>
        <xdr:cNvPr id="1519" name="Picture 495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3327400</xdr:colOff>
      <xdr:row>61</xdr:row>
      <xdr:rowOff>2076297</xdr:rowOff>
    </xdr:to>
    <xdr:pic>
      <xdr:nvPicPr>
        <xdr:cNvPr id="1520" name="Picture 496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3327400</xdr:colOff>
      <xdr:row>62</xdr:row>
      <xdr:rowOff>2076297</xdr:rowOff>
    </xdr:to>
    <xdr:pic>
      <xdr:nvPicPr>
        <xdr:cNvPr id="1521" name="Picture 497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3327400</xdr:colOff>
      <xdr:row>63</xdr:row>
      <xdr:rowOff>2076297</xdr:rowOff>
    </xdr:to>
    <xdr:pic>
      <xdr:nvPicPr>
        <xdr:cNvPr id="1522" name="Picture 498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3327400</xdr:colOff>
      <xdr:row>64</xdr:row>
      <xdr:rowOff>2076297</xdr:rowOff>
    </xdr:to>
    <xdr:pic>
      <xdr:nvPicPr>
        <xdr:cNvPr id="1523" name="Picture 499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3327400</xdr:colOff>
      <xdr:row>65</xdr:row>
      <xdr:rowOff>2076297</xdr:rowOff>
    </xdr:to>
    <xdr:pic>
      <xdr:nvPicPr>
        <xdr:cNvPr id="1524" name="Picture 500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3327400</xdr:colOff>
      <xdr:row>66</xdr:row>
      <xdr:rowOff>2076297</xdr:rowOff>
    </xdr:to>
    <xdr:pic>
      <xdr:nvPicPr>
        <xdr:cNvPr id="1525" name="Picture 501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3327400</xdr:colOff>
      <xdr:row>67</xdr:row>
      <xdr:rowOff>2076297</xdr:rowOff>
    </xdr:to>
    <xdr:pic>
      <xdr:nvPicPr>
        <xdr:cNvPr id="1526" name="Picture 502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3327400</xdr:colOff>
      <xdr:row>68</xdr:row>
      <xdr:rowOff>2076297</xdr:rowOff>
    </xdr:to>
    <xdr:pic>
      <xdr:nvPicPr>
        <xdr:cNvPr id="1527" name="Picture 503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3327400</xdr:colOff>
      <xdr:row>69</xdr:row>
      <xdr:rowOff>2076297</xdr:rowOff>
    </xdr:to>
    <xdr:pic>
      <xdr:nvPicPr>
        <xdr:cNvPr id="1528" name="Picture 504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3327400</xdr:colOff>
      <xdr:row>70</xdr:row>
      <xdr:rowOff>2076297</xdr:rowOff>
    </xdr:to>
    <xdr:pic>
      <xdr:nvPicPr>
        <xdr:cNvPr id="1529" name="Picture 505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3279879</xdr:colOff>
      <xdr:row>71</xdr:row>
      <xdr:rowOff>2184400</xdr:rowOff>
    </xdr:to>
    <xdr:pic>
      <xdr:nvPicPr>
        <xdr:cNvPr id="1530" name="Picture 506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3279879</xdr:colOff>
      <xdr:row>72</xdr:row>
      <xdr:rowOff>2184400</xdr:rowOff>
    </xdr:to>
    <xdr:pic>
      <xdr:nvPicPr>
        <xdr:cNvPr id="1531" name="Picture 507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3327400</xdr:colOff>
      <xdr:row>73</xdr:row>
      <xdr:rowOff>2076297</xdr:rowOff>
    </xdr:to>
    <xdr:pic>
      <xdr:nvPicPr>
        <xdr:cNvPr id="1532" name="Picture 508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3327400</xdr:colOff>
      <xdr:row>74</xdr:row>
      <xdr:rowOff>2076297</xdr:rowOff>
    </xdr:to>
    <xdr:pic>
      <xdr:nvPicPr>
        <xdr:cNvPr id="1533" name="Picture 509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3327400</xdr:colOff>
      <xdr:row>75</xdr:row>
      <xdr:rowOff>2076297</xdr:rowOff>
    </xdr:to>
    <xdr:pic>
      <xdr:nvPicPr>
        <xdr:cNvPr id="1534" name="Picture 510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3327400</xdr:colOff>
      <xdr:row>76</xdr:row>
      <xdr:rowOff>2076297</xdr:rowOff>
    </xdr:to>
    <xdr:pic>
      <xdr:nvPicPr>
        <xdr:cNvPr id="1535" name="Picture 511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3327400</xdr:colOff>
      <xdr:row>77</xdr:row>
      <xdr:rowOff>2076297</xdr:rowOff>
    </xdr:to>
    <xdr:pic>
      <xdr:nvPicPr>
        <xdr:cNvPr id="1536" name="Picture 512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3327400</xdr:colOff>
      <xdr:row>78</xdr:row>
      <xdr:rowOff>2076297</xdr:rowOff>
    </xdr:to>
    <xdr:pic>
      <xdr:nvPicPr>
        <xdr:cNvPr id="1537" name="Picture 513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3327400</xdr:colOff>
      <xdr:row>79</xdr:row>
      <xdr:rowOff>2076297</xdr:rowOff>
    </xdr:to>
    <xdr:pic>
      <xdr:nvPicPr>
        <xdr:cNvPr id="1538" name="Picture 514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3327400</xdr:colOff>
      <xdr:row>80</xdr:row>
      <xdr:rowOff>2076297</xdr:rowOff>
    </xdr:to>
    <xdr:pic>
      <xdr:nvPicPr>
        <xdr:cNvPr id="1539" name="Picture 515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3327400</xdr:colOff>
      <xdr:row>81</xdr:row>
      <xdr:rowOff>2076297</xdr:rowOff>
    </xdr:to>
    <xdr:pic>
      <xdr:nvPicPr>
        <xdr:cNvPr id="1540" name="Picture 516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3327400</xdr:colOff>
      <xdr:row>82</xdr:row>
      <xdr:rowOff>2076297</xdr:rowOff>
    </xdr:to>
    <xdr:pic>
      <xdr:nvPicPr>
        <xdr:cNvPr id="1541" name="Picture 517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3327400</xdr:colOff>
      <xdr:row>83</xdr:row>
      <xdr:rowOff>2076297</xdr:rowOff>
    </xdr:to>
    <xdr:pic>
      <xdr:nvPicPr>
        <xdr:cNvPr id="1542" name="Picture 518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3327400</xdr:colOff>
      <xdr:row>84</xdr:row>
      <xdr:rowOff>2076297</xdr:rowOff>
    </xdr:to>
    <xdr:pic>
      <xdr:nvPicPr>
        <xdr:cNvPr id="1543" name="Picture 519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3327400</xdr:colOff>
      <xdr:row>85</xdr:row>
      <xdr:rowOff>2076297</xdr:rowOff>
    </xdr:to>
    <xdr:pic>
      <xdr:nvPicPr>
        <xdr:cNvPr id="1544" name="Picture 520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3327400</xdr:colOff>
      <xdr:row>86</xdr:row>
      <xdr:rowOff>2076297</xdr:rowOff>
    </xdr:to>
    <xdr:pic>
      <xdr:nvPicPr>
        <xdr:cNvPr id="1545" name="Picture 521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3327400</xdr:colOff>
      <xdr:row>87</xdr:row>
      <xdr:rowOff>2076297</xdr:rowOff>
    </xdr:to>
    <xdr:pic>
      <xdr:nvPicPr>
        <xdr:cNvPr id="1546" name="Picture 522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3327400</xdr:colOff>
      <xdr:row>88</xdr:row>
      <xdr:rowOff>2076297</xdr:rowOff>
    </xdr:to>
    <xdr:pic>
      <xdr:nvPicPr>
        <xdr:cNvPr id="1547" name="Picture 523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3327400</xdr:colOff>
      <xdr:row>89</xdr:row>
      <xdr:rowOff>2076297</xdr:rowOff>
    </xdr:to>
    <xdr:pic>
      <xdr:nvPicPr>
        <xdr:cNvPr id="1548" name="Picture 524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3327400</xdr:colOff>
      <xdr:row>90</xdr:row>
      <xdr:rowOff>2076297</xdr:rowOff>
    </xdr:to>
    <xdr:pic>
      <xdr:nvPicPr>
        <xdr:cNvPr id="1549" name="Picture 525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3270059</xdr:colOff>
      <xdr:row>91</xdr:row>
      <xdr:rowOff>2184400</xdr:rowOff>
    </xdr:to>
    <xdr:pic>
      <xdr:nvPicPr>
        <xdr:cNvPr id="1550" name="Picture 526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3327400</xdr:colOff>
      <xdr:row>92</xdr:row>
      <xdr:rowOff>2076297</xdr:rowOff>
    </xdr:to>
    <xdr:pic>
      <xdr:nvPicPr>
        <xdr:cNvPr id="1551" name="Picture 527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3327400</xdr:colOff>
      <xdr:row>93</xdr:row>
      <xdr:rowOff>2076297</xdr:rowOff>
    </xdr:to>
    <xdr:pic>
      <xdr:nvPicPr>
        <xdr:cNvPr id="1552" name="Picture 528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3327400</xdr:colOff>
      <xdr:row>94</xdr:row>
      <xdr:rowOff>2076297</xdr:rowOff>
    </xdr:to>
    <xdr:pic>
      <xdr:nvPicPr>
        <xdr:cNvPr id="1553" name="Picture 529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3327400</xdr:colOff>
      <xdr:row>95</xdr:row>
      <xdr:rowOff>2076297</xdr:rowOff>
    </xdr:to>
    <xdr:pic>
      <xdr:nvPicPr>
        <xdr:cNvPr id="1554" name="Picture 530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3327400</xdr:colOff>
      <xdr:row>96</xdr:row>
      <xdr:rowOff>2076297</xdr:rowOff>
    </xdr:to>
    <xdr:pic>
      <xdr:nvPicPr>
        <xdr:cNvPr id="1555" name="Picture 531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3327400</xdr:colOff>
      <xdr:row>97</xdr:row>
      <xdr:rowOff>2076297</xdr:rowOff>
    </xdr:to>
    <xdr:pic>
      <xdr:nvPicPr>
        <xdr:cNvPr id="1556" name="Picture 532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3327400</xdr:colOff>
      <xdr:row>98</xdr:row>
      <xdr:rowOff>2076297</xdr:rowOff>
    </xdr:to>
    <xdr:pic>
      <xdr:nvPicPr>
        <xdr:cNvPr id="1557" name="Picture 533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3327400</xdr:colOff>
      <xdr:row>99</xdr:row>
      <xdr:rowOff>2076297</xdr:rowOff>
    </xdr:to>
    <xdr:pic>
      <xdr:nvPicPr>
        <xdr:cNvPr id="1558" name="Picture 534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3327400</xdr:colOff>
      <xdr:row>100</xdr:row>
      <xdr:rowOff>2076297</xdr:rowOff>
    </xdr:to>
    <xdr:pic>
      <xdr:nvPicPr>
        <xdr:cNvPr id="1559" name="Picture 535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3327400</xdr:colOff>
      <xdr:row>101</xdr:row>
      <xdr:rowOff>2076297</xdr:rowOff>
    </xdr:to>
    <xdr:pic>
      <xdr:nvPicPr>
        <xdr:cNvPr id="1560" name="Picture 536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3327400</xdr:colOff>
      <xdr:row>102</xdr:row>
      <xdr:rowOff>2076297</xdr:rowOff>
    </xdr:to>
    <xdr:pic>
      <xdr:nvPicPr>
        <xdr:cNvPr id="1561" name="Picture 537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3327400</xdr:colOff>
      <xdr:row>103</xdr:row>
      <xdr:rowOff>2076297</xdr:rowOff>
    </xdr:to>
    <xdr:pic>
      <xdr:nvPicPr>
        <xdr:cNvPr id="1562" name="Picture 538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3327400</xdr:colOff>
      <xdr:row>104</xdr:row>
      <xdr:rowOff>2076297</xdr:rowOff>
    </xdr:to>
    <xdr:pic>
      <xdr:nvPicPr>
        <xdr:cNvPr id="1563" name="Picture 539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3327400</xdr:colOff>
      <xdr:row>105</xdr:row>
      <xdr:rowOff>2076297</xdr:rowOff>
    </xdr:to>
    <xdr:pic>
      <xdr:nvPicPr>
        <xdr:cNvPr id="1564" name="Picture 540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3327400</xdr:colOff>
      <xdr:row>106</xdr:row>
      <xdr:rowOff>2076297</xdr:rowOff>
    </xdr:to>
    <xdr:pic>
      <xdr:nvPicPr>
        <xdr:cNvPr id="1565" name="Picture 541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3327400</xdr:colOff>
      <xdr:row>107</xdr:row>
      <xdr:rowOff>2076297</xdr:rowOff>
    </xdr:to>
    <xdr:pic>
      <xdr:nvPicPr>
        <xdr:cNvPr id="1566" name="Picture 542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3327400</xdr:colOff>
      <xdr:row>108</xdr:row>
      <xdr:rowOff>2076297</xdr:rowOff>
    </xdr:to>
    <xdr:pic>
      <xdr:nvPicPr>
        <xdr:cNvPr id="1567" name="Picture 543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3327400</xdr:colOff>
      <xdr:row>109</xdr:row>
      <xdr:rowOff>2076297</xdr:rowOff>
    </xdr:to>
    <xdr:pic>
      <xdr:nvPicPr>
        <xdr:cNvPr id="1568" name="Picture 544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3327400</xdr:colOff>
      <xdr:row>110</xdr:row>
      <xdr:rowOff>2076297</xdr:rowOff>
    </xdr:to>
    <xdr:pic>
      <xdr:nvPicPr>
        <xdr:cNvPr id="1569" name="Picture 545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3327400</xdr:colOff>
      <xdr:row>111</xdr:row>
      <xdr:rowOff>2076297</xdr:rowOff>
    </xdr:to>
    <xdr:pic>
      <xdr:nvPicPr>
        <xdr:cNvPr id="1570" name="Picture 546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3327400</xdr:colOff>
      <xdr:row>112</xdr:row>
      <xdr:rowOff>2076297</xdr:rowOff>
    </xdr:to>
    <xdr:pic>
      <xdr:nvPicPr>
        <xdr:cNvPr id="1571" name="Picture 547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3327400</xdr:colOff>
      <xdr:row>113</xdr:row>
      <xdr:rowOff>2076297</xdr:rowOff>
    </xdr:to>
    <xdr:pic>
      <xdr:nvPicPr>
        <xdr:cNvPr id="1572" name="Picture 548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3327400</xdr:colOff>
      <xdr:row>114</xdr:row>
      <xdr:rowOff>2076297</xdr:rowOff>
    </xdr:to>
    <xdr:pic>
      <xdr:nvPicPr>
        <xdr:cNvPr id="1573" name="Picture 549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3327400</xdr:colOff>
      <xdr:row>115</xdr:row>
      <xdr:rowOff>2076297</xdr:rowOff>
    </xdr:to>
    <xdr:pic>
      <xdr:nvPicPr>
        <xdr:cNvPr id="1574" name="Picture 550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3327400</xdr:colOff>
      <xdr:row>116</xdr:row>
      <xdr:rowOff>2076297</xdr:rowOff>
    </xdr:to>
    <xdr:pic>
      <xdr:nvPicPr>
        <xdr:cNvPr id="1575" name="Picture 551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3327400</xdr:colOff>
      <xdr:row>117</xdr:row>
      <xdr:rowOff>2076297</xdr:rowOff>
    </xdr:to>
    <xdr:pic>
      <xdr:nvPicPr>
        <xdr:cNvPr id="1576" name="Picture 552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3327400</xdr:colOff>
      <xdr:row>118</xdr:row>
      <xdr:rowOff>2076297</xdr:rowOff>
    </xdr:to>
    <xdr:pic>
      <xdr:nvPicPr>
        <xdr:cNvPr id="1577" name="Picture 553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3327400</xdr:colOff>
      <xdr:row>119</xdr:row>
      <xdr:rowOff>2076297</xdr:rowOff>
    </xdr:to>
    <xdr:pic>
      <xdr:nvPicPr>
        <xdr:cNvPr id="1578" name="Picture 554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3327400</xdr:colOff>
      <xdr:row>120</xdr:row>
      <xdr:rowOff>2076297</xdr:rowOff>
    </xdr:to>
    <xdr:pic>
      <xdr:nvPicPr>
        <xdr:cNvPr id="1579" name="Picture 555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3327400</xdr:colOff>
      <xdr:row>121</xdr:row>
      <xdr:rowOff>2076297</xdr:rowOff>
    </xdr:to>
    <xdr:pic>
      <xdr:nvPicPr>
        <xdr:cNvPr id="1580" name="Picture 556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3327400</xdr:colOff>
      <xdr:row>122</xdr:row>
      <xdr:rowOff>2076297</xdr:rowOff>
    </xdr:to>
    <xdr:pic>
      <xdr:nvPicPr>
        <xdr:cNvPr id="1581" name="Picture 557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3327400</xdr:colOff>
      <xdr:row>123</xdr:row>
      <xdr:rowOff>2076297</xdr:rowOff>
    </xdr:to>
    <xdr:pic>
      <xdr:nvPicPr>
        <xdr:cNvPr id="1582" name="Picture 558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3270059</xdr:colOff>
      <xdr:row>124</xdr:row>
      <xdr:rowOff>2184400</xdr:rowOff>
    </xdr:to>
    <xdr:pic>
      <xdr:nvPicPr>
        <xdr:cNvPr id="1583" name="Picture 559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3327400</xdr:colOff>
      <xdr:row>125</xdr:row>
      <xdr:rowOff>2076297</xdr:rowOff>
    </xdr:to>
    <xdr:pic>
      <xdr:nvPicPr>
        <xdr:cNvPr id="1584" name="Picture 560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3327400</xdr:colOff>
      <xdr:row>126</xdr:row>
      <xdr:rowOff>2076297</xdr:rowOff>
    </xdr:to>
    <xdr:pic>
      <xdr:nvPicPr>
        <xdr:cNvPr id="1585" name="Picture 561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3327400</xdr:colOff>
      <xdr:row>127</xdr:row>
      <xdr:rowOff>2076297</xdr:rowOff>
    </xdr:to>
    <xdr:pic>
      <xdr:nvPicPr>
        <xdr:cNvPr id="1586" name="Picture 562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3327400</xdr:colOff>
      <xdr:row>128</xdr:row>
      <xdr:rowOff>2076297</xdr:rowOff>
    </xdr:to>
    <xdr:pic>
      <xdr:nvPicPr>
        <xdr:cNvPr id="1587" name="Picture 563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3327400</xdr:colOff>
      <xdr:row>129</xdr:row>
      <xdr:rowOff>2076297</xdr:rowOff>
    </xdr:to>
    <xdr:pic>
      <xdr:nvPicPr>
        <xdr:cNvPr id="1588" name="Picture 564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3327400</xdr:colOff>
      <xdr:row>130</xdr:row>
      <xdr:rowOff>2076297</xdr:rowOff>
    </xdr:to>
    <xdr:pic>
      <xdr:nvPicPr>
        <xdr:cNvPr id="1589" name="Picture 565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3327400</xdr:colOff>
      <xdr:row>131</xdr:row>
      <xdr:rowOff>2076297</xdr:rowOff>
    </xdr:to>
    <xdr:pic>
      <xdr:nvPicPr>
        <xdr:cNvPr id="1590" name="Picture 566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3327400</xdr:colOff>
      <xdr:row>132</xdr:row>
      <xdr:rowOff>2076297</xdr:rowOff>
    </xdr:to>
    <xdr:pic>
      <xdr:nvPicPr>
        <xdr:cNvPr id="1591" name="Picture 567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3327400</xdr:colOff>
      <xdr:row>133</xdr:row>
      <xdr:rowOff>2076297</xdr:rowOff>
    </xdr:to>
    <xdr:pic>
      <xdr:nvPicPr>
        <xdr:cNvPr id="1592" name="Picture 568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3327400</xdr:colOff>
      <xdr:row>134</xdr:row>
      <xdr:rowOff>2076297</xdr:rowOff>
    </xdr:to>
    <xdr:pic>
      <xdr:nvPicPr>
        <xdr:cNvPr id="1593" name="Picture 569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3327400</xdr:colOff>
      <xdr:row>135</xdr:row>
      <xdr:rowOff>2076297</xdr:rowOff>
    </xdr:to>
    <xdr:pic>
      <xdr:nvPicPr>
        <xdr:cNvPr id="1594" name="Picture 570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3327400</xdr:colOff>
      <xdr:row>136</xdr:row>
      <xdr:rowOff>2076297</xdr:rowOff>
    </xdr:to>
    <xdr:pic>
      <xdr:nvPicPr>
        <xdr:cNvPr id="1595" name="Picture 571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3327400</xdr:colOff>
      <xdr:row>137</xdr:row>
      <xdr:rowOff>2076297</xdr:rowOff>
    </xdr:to>
    <xdr:pic>
      <xdr:nvPicPr>
        <xdr:cNvPr id="1596" name="Picture 572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3327400</xdr:colOff>
      <xdr:row>138</xdr:row>
      <xdr:rowOff>2076297</xdr:rowOff>
    </xdr:to>
    <xdr:pic>
      <xdr:nvPicPr>
        <xdr:cNvPr id="1597" name="Picture 573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3327400</xdr:colOff>
      <xdr:row>139</xdr:row>
      <xdr:rowOff>2076297</xdr:rowOff>
    </xdr:to>
    <xdr:pic>
      <xdr:nvPicPr>
        <xdr:cNvPr id="1598" name="Picture 574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3327400</xdr:colOff>
      <xdr:row>140</xdr:row>
      <xdr:rowOff>2076297</xdr:rowOff>
    </xdr:to>
    <xdr:pic>
      <xdr:nvPicPr>
        <xdr:cNvPr id="1599" name="Picture 575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3327400</xdr:colOff>
      <xdr:row>141</xdr:row>
      <xdr:rowOff>2076297</xdr:rowOff>
    </xdr:to>
    <xdr:pic>
      <xdr:nvPicPr>
        <xdr:cNvPr id="1600" name="Picture 576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3327400</xdr:colOff>
      <xdr:row>142</xdr:row>
      <xdr:rowOff>2076297</xdr:rowOff>
    </xdr:to>
    <xdr:pic>
      <xdr:nvPicPr>
        <xdr:cNvPr id="1601" name="Picture 577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3327400</xdr:colOff>
      <xdr:row>143</xdr:row>
      <xdr:rowOff>2076297</xdr:rowOff>
    </xdr:to>
    <xdr:pic>
      <xdr:nvPicPr>
        <xdr:cNvPr id="1602" name="Picture 578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3327400</xdr:colOff>
      <xdr:row>144</xdr:row>
      <xdr:rowOff>2076297</xdr:rowOff>
    </xdr:to>
    <xdr:pic>
      <xdr:nvPicPr>
        <xdr:cNvPr id="1603" name="Picture 579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3327400</xdr:colOff>
      <xdr:row>145</xdr:row>
      <xdr:rowOff>2076297</xdr:rowOff>
    </xdr:to>
    <xdr:pic>
      <xdr:nvPicPr>
        <xdr:cNvPr id="1604" name="Picture 580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3327400</xdr:colOff>
      <xdr:row>146</xdr:row>
      <xdr:rowOff>2076297</xdr:rowOff>
    </xdr:to>
    <xdr:pic>
      <xdr:nvPicPr>
        <xdr:cNvPr id="1605" name="Picture 581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3327400</xdr:colOff>
      <xdr:row>147</xdr:row>
      <xdr:rowOff>2076297</xdr:rowOff>
    </xdr:to>
    <xdr:pic>
      <xdr:nvPicPr>
        <xdr:cNvPr id="1606" name="Picture 582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3327400</xdr:colOff>
      <xdr:row>148</xdr:row>
      <xdr:rowOff>2076297</xdr:rowOff>
    </xdr:to>
    <xdr:pic>
      <xdr:nvPicPr>
        <xdr:cNvPr id="1607" name="Picture 583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3327400</xdr:colOff>
      <xdr:row>149</xdr:row>
      <xdr:rowOff>2076297</xdr:rowOff>
    </xdr:to>
    <xdr:pic>
      <xdr:nvPicPr>
        <xdr:cNvPr id="1608" name="Picture 584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3327400</xdr:colOff>
      <xdr:row>150</xdr:row>
      <xdr:rowOff>2076297</xdr:rowOff>
    </xdr:to>
    <xdr:pic>
      <xdr:nvPicPr>
        <xdr:cNvPr id="1609" name="Picture 585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3327400</xdr:colOff>
      <xdr:row>151</xdr:row>
      <xdr:rowOff>2076297</xdr:rowOff>
    </xdr:to>
    <xdr:pic>
      <xdr:nvPicPr>
        <xdr:cNvPr id="1610" name="Picture 586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3327400</xdr:colOff>
      <xdr:row>152</xdr:row>
      <xdr:rowOff>2076297</xdr:rowOff>
    </xdr:to>
    <xdr:pic>
      <xdr:nvPicPr>
        <xdr:cNvPr id="1611" name="Picture 587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3327400</xdr:colOff>
      <xdr:row>153</xdr:row>
      <xdr:rowOff>2076297</xdr:rowOff>
    </xdr:to>
    <xdr:pic>
      <xdr:nvPicPr>
        <xdr:cNvPr id="1612" name="Picture 588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3327400</xdr:colOff>
      <xdr:row>154</xdr:row>
      <xdr:rowOff>2076297</xdr:rowOff>
    </xdr:to>
    <xdr:pic>
      <xdr:nvPicPr>
        <xdr:cNvPr id="1613" name="Picture 589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3327400</xdr:colOff>
      <xdr:row>155</xdr:row>
      <xdr:rowOff>2076297</xdr:rowOff>
    </xdr:to>
    <xdr:pic>
      <xdr:nvPicPr>
        <xdr:cNvPr id="1614" name="Picture 590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3327400</xdr:colOff>
      <xdr:row>156</xdr:row>
      <xdr:rowOff>2076297</xdr:rowOff>
    </xdr:to>
    <xdr:pic>
      <xdr:nvPicPr>
        <xdr:cNvPr id="1615" name="Picture 591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3327400</xdr:colOff>
      <xdr:row>157</xdr:row>
      <xdr:rowOff>2076297</xdr:rowOff>
    </xdr:to>
    <xdr:pic>
      <xdr:nvPicPr>
        <xdr:cNvPr id="1616" name="Picture 592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3327400</xdr:colOff>
      <xdr:row>158</xdr:row>
      <xdr:rowOff>2076297</xdr:rowOff>
    </xdr:to>
    <xdr:pic>
      <xdr:nvPicPr>
        <xdr:cNvPr id="1617" name="Picture 593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3327400</xdr:colOff>
      <xdr:row>159</xdr:row>
      <xdr:rowOff>2076297</xdr:rowOff>
    </xdr:to>
    <xdr:pic>
      <xdr:nvPicPr>
        <xdr:cNvPr id="1618" name="Picture 594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3327400</xdr:colOff>
      <xdr:row>160</xdr:row>
      <xdr:rowOff>2076297</xdr:rowOff>
    </xdr:to>
    <xdr:pic>
      <xdr:nvPicPr>
        <xdr:cNvPr id="1619" name="Picture 595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3327400</xdr:colOff>
      <xdr:row>161</xdr:row>
      <xdr:rowOff>2076297</xdr:rowOff>
    </xdr:to>
    <xdr:pic>
      <xdr:nvPicPr>
        <xdr:cNvPr id="1620" name="Picture 596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3327400</xdr:colOff>
      <xdr:row>162</xdr:row>
      <xdr:rowOff>2076297</xdr:rowOff>
    </xdr:to>
    <xdr:pic>
      <xdr:nvPicPr>
        <xdr:cNvPr id="1621" name="Picture 597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3327400</xdr:colOff>
      <xdr:row>163</xdr:row>
      <xdr:rowOff>2076297</xdr:rowOff>
    </xdr:to>
    <xdr:pic>
      <xdr:nvPicPr>
        <xdr:cNvPr id="1622" name="Picture 598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3327400</xdr:colOff>
      <xdr:row>164</xdr:row>
      <xdr:rowOff>2076297</xdr:rowOff>
    </xdr:to>
    <xdr:pic>
      <xdr:nvPicPr>
        <xdr:cNvPr id="1623" name="Picture 599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3327400</xdr:colOff>
      <xdr:row>165</xdr:row>
      <xdr:rowOff>2076297</xdr:rowOff>
    </xdr:to>
    <xdr:pic>
      <xdr:nvPicPr>
        <xdr:cNvPr id="1624" name="Picture 600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3327400</xdr:colOff>
      <xdr:row>166</xdr:row>
      <xdr:rowOff>2076297</xdr:rowOff>
    </xdr:to>
    <xdr:pic>
      <xdr:nvPicPr>
        <xdr:cNvPr id="1625" name="Picture 601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3327400</xdr:colOff>
      <xdr:row>167</xdr:row>
      <xdr:rowOff>2076297</xdr:rowOff>
    </xdr:to>
    <xdr:pic>
      <xdr:nvPicPr>
        <xdr:cNvPr id="1626" name="Picture 602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3327400</xdr:colOff>
      <xdr:row>168</xdr:row>
      <xdr:rowOff>2076297</xdr:rowOff>
    </xdr:to>
    <xdr:pic>
      <xdr:nvPicPr>
        <xdr:cNvPr id="1627" name="Picture 603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3327400</xdr:colOff>
      <xdr:row>169</xdr:row>
      <xdr:rowOff>2076297</xdr:rowOff>
    </xdr:to>
    <xdr:pic>
      <xdr:nvPicPr>
        <xdr:cNvPr id="1628" name="Picture 604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3327400</xdr:colOff>
      <xdr:row>170</xdr:row>
      <xdr:rowOff>2076297</xdr:rowOff>
    </xdr:to>
    <xdr:pic>
      <xdr:nvPicPr>
        <xdr:cNvPr id="1629" name="Picture 605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3327400</xdr:colOff>
      <xdr:row>171</xdr:row>
      <xdr:rowOff>2076297</xdr:rowOff>
    </xdr:to>
    <xdr:pic>
      <xdr:nvPicPr>
        <xdr:cNvPr id="1630" name="Picture 606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3327400</xdr:colOff>
      <xdr:row>172</xdr:row>
      <xdr:rowOff>2076297</xdr:rowOff>
    </xdr:to>
    <xdr:pic>
      <xdr:nvPicPr>
        <xdr:cNvPr id="1631" name="Picture 607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3327400</xdr:colOff>
      <xdr:row>173</xdr:row>
      <xdr:rowOff>2076297</xdr:rowOff>
    </xdr:to>
    <xdr:pic>
      <xdr:nvPicPr>
        <xdr:cNvPr id="1632" name="Picture 608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3327400</xdr:colOff>
      <xdr:row>174</xdr:row>
      <xdr:rowOff>2076297</xdr:rowOff>
    </xdr:to>
    <xdr:pic>
      <xdr:nvPicPr>
        <xdr:cNvPr id="1633" name="Picture 609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3327400</xdr:colOff>
      <xdr:row>175</xdr:row>
      <xdr:rowOff>2076297</xdr:rowOff>
    </xdr:to>
    <xdr:pic>
      <xdr:nvPicPr>
        <xdr:cNvPr id="1634" name="Picture 610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3327400</xdr:colOff>
      <xdr:row>176</xdr:row>
      <xdr:rowOff>2076297</xdr:rowOff>
    </xdr:to>
    <xdr:pic>
      <xdr:nvPicPr>
        <xdr:cNvPr id="1635" name="Picture 611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3327400</xdr:colOff>
      <xdr:row>177</xdr:row>
      <xdr:rowOff>2076297</xdr:rowOff>
    </xdr:to>
    <xdr:pic>
      <xdr:nvPicPr>
        <xdr:cNvPr id="1636" name="Picture 612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3327400</xdr:colOff>
      <xdr:row>178</xdr:row>
      <xdr:rowOff>2076297</xdr:rowOff>
    </xdr:to>
    <xdr:pic>
      <xdr:nvPicPr>
        <xdr:cNvPr id="1637" name="Picture 613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3327400</xdr:colOff>
      <xdr:row>179</xdr:row>
      <xdr:rowOff>2076297</xdr:rowOff>
    </xdr:to>
    <xdr:pic>
      <xdr:nvPicPr>
        <xdr:cNvPr id="1638" name="Picture 614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3327400</xdr:colOff>
      <xdr:row>180</xdr:row>
      <xdr:rowOff>2076297</xdr:rowOff>
    </xdr:to>
    <xdr:pic>
      <xdr:nvPicPr>
        <xdr:cNvPr id="1639" name="Picture 615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3327400</xdr:colOff>
      <xdr:row>181</xdr:row>
      <xdr:rowOff>2076297</xdr:rowOff>
    </xdr:to>
    <xdr:pic>
      <xdr:nvPicPr>
        <xdr:cNvPr id="1640" name="Picture 616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3327400</xdr:colOff>
      <xdr:row>182</xdr:row>
      <xdr:rowOff>2076297</xdr:rowOff>
    </xdr:to>
    <xdr:pic>
      <xdr:nvPicPr>
        <xdr:cNvPr id="1641" name="Picture 617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3327400</xdr:colOff>
      <xdr:row>183</xdr:row>
      <xdr:rowOff>2076297</xdr:rowOff>
    </xdr:to>
    <xdr:pic>
      <xdr:nvPicPr>
        <xdr:cNvPr id="1642" name="Picture 618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3327400</xdr:colOff>
      <xdr:row>184</xdr:row>
      <xdr:rowOff>2076297</xdr:rowOff>
    </xdr:to>
    <xdr:pic>
      <xdr:nvPicPr>
        <xdr:cNvPr id="1643" name="Picture 619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3327400</xdr:colOff>
      <xdr:row>185</xdr:row>
      <xdr:rowOff>2076297</xdr:rowOff>
    </xdr:to>
    <xdr:pic>
      <xdr:nvPicPr>
        <xdr:cNvPr id="1644" name="Picture 620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3327400</xdr:colOff>
      <xdr:row>186</xdr:row>
      <xdr:rowOff>2076297</xdr:rowOff>
    </xdr:to>
    <xdr:pic>
      <xdr:nvPicPr>
        <xdr:cNvPr id="1645" name="Picture 621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3327400</xdr:colOff>
      <xdr:row>187</xdr:row>
      <xdr:rowOff>2076297</xdr:rowOff>
    </xdr:to>
    <xdr:pic>
      <xdr:nvPicPr>
        <xdr:cNvPr id="1646" name="Picture 622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3327400</xdr:colOff>
      <xdr:row>188</xdr:row>
      <xdr:rowOff>2076297</xdr:rowOff>
    </xdr:to>
    <xdr:pic>
      <xdr:nvPicPr>
        <xdr:cNvPr id="1647" name="Picture 623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3327400</xdr:colOff>
      <xdr:row>189</xdr:row>
      <xdr:rowOff>2076297</xdr:rowOff>
    </xdr:to>
    <xdr:pic>
      <xdr:nvPicPr>
        <xdr:cNvPr id="1648" name="Picture 624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3327400</xdr:colOff>
      <xdr:row>190</xdr:row>
      <xdr:rowOff>2076297</xdr:rowOff>
    </xdr:to>
    <xdr:pic>
      <xdr:nvPicPr>
        <xdr:cNvPr id="1649" name="Picture 625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3327400</xdr:colOff>
      <xdr:row>191</xdr:row>
      <xdr:rowOff>2076297</xdr:rowOff>
    </xdr:to>
    <xdr:pic>
      <xdr:nvPicPr>
        <xdr:cNvPr id="1650" name="Picture 626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3327400</xdr:colOff>
      <xdr:row>192</xdr:row>
      <xdr:rowOff>2076297</xdr:rowOff>
    </xdr:to>
    <xdr:pic>
      <xdr:nvPicPr>
        <xdr:cNvPr id="1651" name="Picture 627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3327400</xdr:colOff>
      <xdr:row>193</xdr:row>
      <xdr:rowOff>2076297</xdr:rowOff>
    </xdr:to>
    <xdr:pic>
      <xdr:nvPicPr>
        <xdr:cNvPr id="1652" name="Picture 628"/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3327400</xdr:colOff>
      <xdr:row>194</xdr:row>
      <xdr:rowOff>2076297</xdr:rowOff>
    </xdr:to>
    <xdr:pic>
      <xdr:nvPicPr>
        <xdr:cNvPr id="1653" name="Picture 629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3327400</xdr:colOff>
      <xdr:row>195</xdr:row>
      <xdr:rowOff>2076297</xdr:rowOff>
    </xdr:to>
    <xdr:pic>
      <xdr:nvPicPr>
        <xdr:cNvPr id="1654" name="Picture 630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3327400</xdr:colOff>
      <xdr:row>196</xdr:row>
      <xdr:rowOff>2076297</xdr:rowOff>
    </xdr:to>
    <xdr:pic>
      <xdr:nvPicPr>
        <xdr:cNvPr id="1655" name="Picture 631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3327400</xdr:colOff>
      <xdr:row>197</xdr:row>
      <xdr:rowOff>2076297</xdr:rowOff>
    </xdr:to>
    <xdr:pic>
      <xdr:nvPicPr>
        <xdr:cNvPr id="1656" name="Picture 632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3327400</xdr:colOff>
      <xdr:row>198</xdr:row>
      <xdr:rowOff>2076297</xdr:rowOff>
    </xdr:to>
    <xdr:pic>
      <xdr:nvPicPr>
        <xdr:cNvPr id="1657" name="Picture 633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3327400</xdr:colOff>
      <xdr:row>199</xdr:row>
      <xdr:rowOff>2076297</xdr:rowOff>
    </xdr:to>
    <xdr:pic>
      <xdr:nvPicPr>
        <xdr:cNvPr id="1658" name="Picture 634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3327400</xdr:colOff>
      <xdr:row>200</xdr:row>
      <xdr:rowOff>2076297</xdr:rowOff>
    </xdr:to>
    <xdr:pic>
      <xdr:nvPicPr>
        <xdr:cNvPr id="1659" name="Picture 635"/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3327400</xdr:colOff>
      <xdr:row>201</xdr:row>
      <xdr:rowOff>2076297</xdr:rowOff>
    </xdr:to>
    <xdr:pic>
      <xdr:nvPicPr>
        <xdr:cNvPr id="1660" name="Picture 636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3327400</xdr:colOff>
      <xdr:row>202</xdr:row>
      <xdr:rowOff>2076297</xdr:rowOff>
    </xdr:to>
    <xdr:pic>
      <xdr:nvPicPr>
        <xdr:cNvPr id="1661" name="Picture 637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3327400</xdr:colOff>
      <xdr:row>203</xdr:row>
      <xdr:rowOff>2076297</xdr:rowOff>
    </xdr:to>
    <xdr:pic>
      <xdr:nvPicPr>
        <xdr:cNvPr id="1662" name="Picture 638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3327400</xdr:colOff>
      <xdr:row>204</xdr:row>
      <xdr:rowOff>2076297</xdr:rowOff>
    </xdr:to>
    <xdr:pic>
      <xdr:nvPicPr>
        <xdr:cNvPr id="1663" name="Picture 639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3327400</xdr:colOff>
      <xdr:row>205</xdr:row>
      <xdr:rowOff>2076297</xdr:rowOff>
    </xdr:to>
    <xdr:pic>
      <xdr:nvPicPr>
        <xdr:cNvPr id="1664" name="Picture 640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3327400</xdr:colOff>
      <xdr:row>206</xdr:row>
      <xdr:rowOff>2076297</xdr:rowOff>
    </xdr:to>
    <xdr:pic>
      <xdr:nvPicPr>
        <xdr:cNvPr id="1665" name="Picture 641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3327400</xdr:colOff>
      <xdr:row>207</xdr:row>
      <xdr:rowOff>2076297</xdr:rowOff>
    </xdr:to>
    <xdr:pic>
      <xdr:nvPicPr>
        <xdr:cNvPr id="1666" name="Picture 642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3327400</xdr:colOff>
      <xdr:row>208</xdr:row>
      <xdr:rowOff>2076297</xdr:rowOff>
    </xdr:to>
    <xdr:pic>
      <xdr:nvPicPr>
        <xdr:cNvPr id="1667" name="Picture 643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3327400</xdr:colOff>
      <xdr:row>209</xdr:row>
      <xdr:rowOff>2076297</xdr:rowOff>
    </xdr:to>
    <xdr:pic>
      <xdr:nvPicPr>
        <xdr:cNvPr id="1668" name="Picture 644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3327400</xdr:colOff>
      <xdr:row>210</xdr:row>
      <xdr:rowOff>2076297</xdr:rowOff>
    </xdr:to>
    <xdr:pic>
      <xdr:nvPicPr>
        <xdr:cNvPr id="1669" name="Picture 645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3327400</xdr:colOff>
      <xdr:row>211</xdr:row>
      <xdr:rowOff>2076297</xdr:rowOff>
    </xdr:to>
    <xdr:pic>
      <xdr:nvPicPr>
        <xdr:cNvPr id="1670" name="Picture 646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3327400</xdr:colOff>
      <xdr:row>212</xdr:row>
      <xdr:rowOff>2076297</xdr:rowOff>
    </xdr:to>
    <xdr:pic>
      <xdr:nvPicPr>
        <xdr:cNvPr id="1671" name="Picture 647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3327400</xdr:colOff>
      <xdr:row>213</xdr:row>
      <xdr:rowOff>2076297</xdr:rowOff>
    </xdr:to>
    <xdr:pic>
      <xdr:nvPicPr>
        <xdr:cNvPr id="1672" name="Picture 648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3327400</xdr:colOff>
      <xdr:row>214</xdr:row>
      <xdr:rowOff>2076297</xdr:rowOff>
    </xdr:to>
    <xdr:pic>
      <xdr:nvPicPr>
        <xdr:cNvPr id="1673" name="Picture 649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3327400</xdr:colOff>
      <xdr:row>215</xdr:row>
      <xdr:rowOff>2076297</xdr:rowOff>
    </xdr:to>
    <xdr:pic>
      <xdr:nvPicPr>
        <xdr:cNvPr id="1674" name="Picture 650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3327400</xdr:colOff>
      <xdr:row>216</xdr:row>
      <xdr:rowOff>2076297</xdr:rowOff>
    </xdr:to>
    <xdr:pic>
      <xdr:nvPicPr>
        <xdr:cNvPr id="1675" name="Picture 651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3327400</xdr:colOff>
      <xdr:row>217</xdr:row>
      <xdr:rowOff>2076297</xdr:rowOff>
    </xdr:to>
    <xdr:pic>
      <xdr:nvPicPr>
        <xdr:cNvPr id="1676" name="Picture 652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3327400</xdr:colOff>
      <xdr:row>218</xdr:row>
      <xdr:rowOff>2076297</xdr:rowOff>
    </xdr:to>
    <xdr:pic>
      <xdr:nvPicPr>
        <xdr:cNvPr id="1677" name="Picture 653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3327400</xdr:colOff>
      <xdr:row>219</xdr:row>
      <xdr:rowOff>2076297</xdr:rowOff>
    </xdr:to>
    <xdr:pic>
      <xdr:nvPicPr>
        <xdr:cNvPr id="1678" name="Picture 654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3327400</xdr:colOff>
      <xdr:row>220</xdr:row>
      <xdr:rowOff>2076297</xdr:rowOff>
    </xdr:to>
    <xdr:pic>
      <xdr:nvPicPr>
        <xdr:cNvPr id="1679" name="Picture 655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3327400</xdr:colOff>
      <xdr:row>221</xdr:row>
      <xdr:rowOff>2076297</xdr:rowOff>
    </xdr:to>
    <xdr:pic>
      <xdr:nvPicPr>
        <xdr:cNvPr id="1680" name="Picture 656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3327400</xdr:colOff>
      <xdr:row>222</xdr:row>
      <xdr:rowOff>2076297</xdr:rowOff>
    </xdr:to>
    <xdr:pic>
      <xdr:nvPicPr>
        <xdr:cNvPr id="1681" name="Picture 657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3327400</xdr:colOff>
      <xdr:row>223</xdr:row>
      <xdr:rowOff>2076297</xdr:rowOff>
    </xdr:to>
    <xdr:pic>
      <xdr:nvPicPr>
        <xdr:cNvPr id="1682" name="Picture 658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3327400</xdr:colOff>
      <xdr:row>224</xdr:row>
      <xdr:rowOff>2076297</xdr:rowOff>
    </xdr:to>
    <xdr:pic>
      <xdr:nvPicPr>
        <xdr:cNvPr id="1683" name="Picture 659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3327400</xdr:colOff>
      <xdr:row>225</xdr:row>
      <xdr:rowOff>2076297</xdr:rowOff>
    </xdr:to>
    <xdr:pic>
      <xdr:nvPicPr>
        <xdr:cNvPr id="1684" name="Picture 660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3327400</xdr:colOff>
      <xdr:row>226</xdr:row>
      <xdr:rowOff>2076297</xdr:rowOff>
    </xdr:to>
    <xdr:pic>
      <xdr:nvPicPr>
        <xdr:cNvPr id="1685" name="Picture 661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3327400</xdr:colOff>
      <xdr:row>227</xdr:row>
      <xdr:rowOff>2076297</xdr:rowOff>
    </xdr:to>
    <xdr:pic>
      <xdr:nvPicPr>
        <xdr:cNvPr id="1686" name="Picture 662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3327400</xdr:colOff>
      <xdr:row>228</xdr:row>
      <xdr:rowOff>2076297</xdr:rowOff>
    </xdr:to>
    <xdr:pic>
      <xdr:nvPicPr>
        <xdr:cNvPr id="1687" name="Picture 663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3327400</xdr:colOff>
      <xdr:row>229</xdr:row>
      <xdr:rowOff>2076297</xdr:rowOff>
    </xdr:to>
    <xdr:pic>
      <xdr:nvPicPr>
        <xdr:cNvPr id="1688" name="Picture 664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3327400</xdr:colOff>
      <xdr:row>230</xdr:row>
      <xdr:rowOff>2076297</xdr:rowOff>
    </xdr:to>
    <xdr:pic>
      <xdr:nvPicPr>
        <xdr:cNvPr id="1689" name="Picture 665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3327400</xdr:colOff>
      <xdr:row>231</xdr:row>
      <xdr:rowOff>2076297</xdr:rowOff>
    </xdr:to>
    <xdr:pic>
      <xdr:nvPicPr>
        <xdr:cNvPr id="1690" name="Picture 666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3327400</xdr:colOff>
      <xdr:row>232</xdr:row>
      <xdr:rowOff>2076297</xdr:rowOff>
    </xdr:to>
    <xdr:pic>
      <xdr:nvPicPr>
        <xdr:cNvPr id="1691" name="Picture 667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3327400</xdr:colOff>
      <xdr:row>233</xdr:row>
      <xdr:rowOff>2076297</xdr:rowOff>
    </xdr:to>
    <xdr:pic>
      <xdr:nvPicPr>
        <xdr:cNvPr id="1692" name="Picture 668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3327400</xdr:colOff>
      <xdr:row>234</xdr:row>
      <xdr:rowOff>2076297</xdr:rowOff>
    </xdr:to>
    <xdr:pic>
      <xdr:nvPicPr>
        <xdr:cNvPr id="1693" name="Picture 669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3327400</xdr:colOff>
      <xdr:row>235</xdr:row>
      <xdr:rowOff>2076297</xdr:rowOff>
    </xdr:to>
    <xdr:pic>
      <xdr:nvPicPr>
        <xdr:cNvPr id="1694" name="Picture 670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3327400</xdr:colOff>
      <xdr:row>236</xdr:row>
      <xdr:rowOff>2076297</xdr:rowOff>
    </xdr:to>
    <xdr:pic>
      <xdr:nvPicPr>
        <xdr:cNvPr id="1695" name="Picture 671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3327400</xdr:colOff>
      <xdr:row>237</xdr:row>
      <xdr:rowOff>2076297</xdr:rowOff>
    </xdr:to>
    <xdr:pic>
      <xdr:nvPicPr>
        <xdr:cNvPr id="1696" name="Picture 672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3327400</xdr:colOff>
      <xdr:row>238</xdr:row>
      <xdr:rowOff>2076297</xdr:rowOff>
    </xdr:to>
    <xdr:pic>
      <xdr:nvPicPr>
        <xdr:cNvPr id="1697" name="Picture 673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3327400</xdr:colOff>
      <xdr:row>239</xdr:row>
      <xdr:rowOff>2076297</xdr:rowOff>
    </xdr:to>
    <xdr:pic>
      <xdr:nvPicPr>
        <xdr:cNvPr id="1698" name="Picture 674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3327400</xdr:colOff>
      <xdr:row>240</xdr:row>
      <xdr:rowOff>2076297</xdr:rowOff>
    </xdr:to>
    <xdr:pic>
      <xdr:nvPicPr>
        <xdr:cNvPr id="1699" name="Picture 675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3327400</xdr:colOff>
      <xdr:row>241</xdr:row>
      <xdr:rowOff>2076297</xdr:rowOff>
    </xdr:to>
    <xdr:pic>
      <xdr:nvPicPr>
        <xdr:cNvPr id="1700" name="Picture 676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3327400</xdr:colOff>
      <xdr:row>242</xdr:row>
      <xdr:rowOff>2076297</xdr:rowOff>
    </xdr:to>
    <xdr:pic>
      <xdr:nvPicPr>
        <xdr:cNvPr id="1701" name="Picture 677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3327400</xdr:colOff>
      <xdr:row>243</xdr:row>
      <xdr:rowOff>2076297</xdr:rowOff>
    </xdr:to>
    <xdr:pic>
      <xdr:nvPicPr>
        <xdr:cNvPr id="1702" name="Picture 678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3327400</xdr:colOff>
      <xdr:row>244</xdr:row>
      <xdr:rowOff>2076297</xdr:rowOff>
    </xdr:to>
    <xdr:pic>
      <xdr:nvPicPr>
        <xdr:cNvPr id="1703" name="Picture 679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3327400</xdr:colOff>
      <xdr:row>245</xdr:row>
      <xdr:rowOff>2076297</xdr:rowOff>
    </xdr:to>
    <xdr:pic>
      <xdr:nvPicPr>
        <xdr:cNvPr id="1704" name="Picture 680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3327400</xdr:colOff>
      <xdr:row>246</xdr:row>
      <xdr:rowOff>2076297</xdr:rowOff>
    </xdr:to>
    <xdr:pic>
      <xdr:nvPicPr>
        <xdr:cNvPr id="1705" name="Picture 681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3327400</xdr:colOff>
      <xdr:row>247</xdr:row>
      <xdr:rowOff>2076297</xdr:rowOff>
    </xdr:to>
    <xdr:pic>
      <xdr:nvPicPr>
        <xdr:cNvPr id="1706" name="Picture 682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3327400</xdr:colOff>
      <xdr:row>248</xdr:row>
      <xdr:rowOff>2076297</xdr:rowOff>
    </xdr:to>
    <xdr:pic>
      <xdr:nvPicPr>
        <xdr:cNvPr id="1707" name="Picture 683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3327400</xdr:colOff>
      <xdr:row>249</xdr:row>
      <xdr:rowOff>2076297</xdr:rowOff>
    </xdr:to>
    <xdr:pic>
      <xdr:nvPicPr>
        <xdr:cNvPr id="1708" name="Picture 684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3327400</xdr:colOff>
      <xdr:row>250</xdr:row>
      <xdr:rowOff>2076297</xdr:rowOff>
    </xdr:to>
    <xdr:pic>
      <xdr:nvPicPr>
        <xdr:cNvPr id="1709" name="Picture 685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3327400</xdr:colOff>
      <xdr:row>251</xdr:row>
      <xdr:rowOff>2076297</xdr:rowOff>
    </xdr:to>
    <xdr:pic>
      <xdr:nvPicPr>
        <xdr:cNvPr id="1710" name="Picture 686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3327400</xdr:colOff>
      <xdr:row>252</xdr:row>
      <xdr:rowOff>2076297</xdr:rowOff>
    </xdr:to>
    <xdr:pic>
      <xdr:nvPicPr>
        <xdr:cNvPr id="1711" name="Picture 687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3327400</xdr:colOff>
      <xdr:row>253</xdr:row>
      <xdr:rowOff>2076297</xdr:rowOff>
    </xdr:to>
    <xdr:pic>
      <xdr:nvPicPr>
        <xdr:cNvPr id="1712" name="Picture 688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3327400</xdr:colOff>
      <xdr:row>254</xdr:row>
      <xdr:rowOff>2076297</xdr:rowOff>
    </xdr:to>
    <xdr:pic>
      <xdr:nvPicPr>
        <xdr:cNvPr id="1713" name="Picture 689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3327400</xdr:colOff>
      <xdr:row>255</xdr:row>
      <xdr:rowOff>2076297</xdr:rowOff>
    </xdr:to>
    <xdr:pic>
      <xdr:nvPicPr>
        <xdr:cNvPr id="1714" name="Picture 690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3327400</xdr:colOff>
      <xdr:row>256</xdr:row>
      <xdr:rowOff>2076297</xdr:rowOff>
    </xdr:to>
    <xdr:pic>
      <xdr:nvPicPr>
        <xdr:cNvPr id="1715" name="Picture 691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3327400</xdr:colOff>
      <xdr:row>257</xdr:row>
      <xdr:rowOff>2076297</xdr:rowOff>
    </xdr:to>
    <xdr:pic>
      <xdr:nvPicPr>
        <xdr:cNvPr id="1716" name="Picture 692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3327400</xdr:colOff>
      <xdr:row>258</xdr:row>
      <xdr:rowOff>2076297</xdr:rowOff>
    </xdr:to>
    <xdr:pic>
      <xdr:nvPicPr>
        <xdr:cNvPr id="1717" name="Picture 693"/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3327400</xdr:colOff>
      <xdr:row>259</xdr:row>
      <xdr:rowOff>2076297</xdr:rowOff>
    </xdr:to>
    <xdr:pic>
      <xdr:nvPicPr>
        <xdr:cNvPr id="1718" name="Picture 694"/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3327400</xdr:colOff>
      <xdr:row>260</xdr:row>
      <xdr:rowOff>2076297</xdr:rowOff>
    </xdr:to>
    <xdr:pic>
      <xdr:nvPicPr>
        <xdr:cNvPr id="1719" name="Picture 695"/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3327400</xdr:colOff>
      <xdr:row>261</xdr:row>
      <xdr:rowOff>2076297</xdr:rowOff>
    </xdr:to>
    <xdr:pic>
      <xdr:nvPicPr>
        <xdr:cNvPr id="1720" name="Picture 696"/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3327400</xdr:colOff>
      <xdr:row>262</xdr:row>
      <xdr:rowOff>2076297</xdr:rowOff>
    </xdr:to>
    <xdr:pic>
      <xdr:nvPicPr>
        <xdr:cNvPr id="1721" name="Picture 697"/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3327400</xdr:colOff>
      <xdr:row>263</xdr:row>
      <xdr:rowOff>2076297</xdr:rowOff>
    </xdr:to>
    <xdr:pic>
      <xdr:nvPicPr>
        <xdr:cNvPr id="1722" name="Picture 698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3327400</xdr:colOff>
      <xdr:row>264</xdr:row>
      <xdr:rowOff>2076297</xdr:rowOff>
    </xdr:to>
    <xdr:pic>
      <xdr:nvPicPr>
        <xdr:cNvPr id="1723" name="Picture 699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3327400</xdr:colOff>
      <xdr:row>265</xdr:row>
      <xdr:rowOff>2076297</xdr:rowOff>
    </xdr:to>
    <xdr:pic>
      <xdr:nvPicPr>
        <xdr:cNvPr id="1724" name="Picture 700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3327400</xdr:colOff>
      <xdr:row>266</xdr:row>
      <xdr:rowOff>2076297</xdr:rowOff>
    </xdr:to>
    <xdr:pic>
      <xdr:nvPicPr>
        <xdr:cNvPr id="1725" name="Picture 701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3327400</xdr:colOff>
      <xdr:row>267</xdr:row>
      <xdr:rowOff>2076297</xdr:rowOff>
    </xdr:to>
    <xdr:pic>
      <xdr:nvPicPr>
        <xdr:cNvPr id="1726" name="Picture 702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3327400</xdr:colOff>
      <xdr:row>268</xdr:row>
      <xdr:rowOff>2076297</xdr:rowOff>
    </xdr:to>
    <xdr:pic>
      <xdr:nvPicPr>
        <xdr:cNvPr id="1727" name="Picture 703"/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3327400</xdr:colOff>
      <xdr:row>269</xdr:row>
      <xdr:rowOff>2076297</xdr:rowOff>
    </xdr:to>
    <xdr:pic>
      <xdr:nvPicPr>
        <xdr:cNvPr id="1728" name="Picture 704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3327400</xdr:colOff>
      <xdr:row>270</xdr:row>
      <xdr:rowOff>2076297</xdr:rowOff>
    </xdr:to>
    <xdr:pic>
      <xdr:nvPicPr>
        <xdr:cNvPr id="1729" name="Picture 705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3327400</xdr:colOff>
      <xdr:row>271</xdr:row>
      <xdr:rowOff>2076297</xdr:rowOff>
    </xdr:to>
    <xdr:pic>
      <xdr:nvPicPr>
        <xdr:cNvPr id="1730" name="Picture 706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3327400</xdr:colOff>
      <xdr:row>272</xdr:row>
      <xdr:rowOff>2076297</xdr:rowOff>
    </xdr:to>
    <xdr:pic>
      <xdr:nvPicPr>
        <xdr:cNvPr id="1731" name="Picture 707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3327400</xdr:colOff>
      <xdr:row>273</xdr:row>
      <xdr:rowOff>2076297</xdr:rowOff>
    </xdr:to>
    <xdr:pic>
      <xdr:nvPicPr>
        <xdr:cNvPr id="1732" name="Picture 708"/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3327400</xdr:colOff>
      <xdr:row>274</xdr:row>
      <xdr:rowOff>2076297</xdr:rowOff>
    </xdr:to>
    <xdr:pic>
      <xdr:nvPicPr>
        <xdr:cNvPr id="1733" name="Picture 709"/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3279879</xdr:colOff>
      <xdr:row>275</xdr:row>
      <xdr:rowOff>2184400</xdr:rowOff>
    </xdr:to>
    <xdr:pic>
      <xdr:nvPicPr>
        <xdr:cNvPr id="1734" name="Picture 710"/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3327400</xdr:colOff>
      <xdr:row>276</xdr:row>
      <xdr:rowOff>2076297</xdr:rowOff>
    </xdr:to>
    <xdr:pic>
      <xdr:nvPicPr>
        <xdr:cNvPr id="1735" name="Picture 711"/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3327400</xdr:colOff>
      <xdr:row>277</xdr:row>
      <xdr:rowOff>2076297</xdr:rowOff>
    </xdr:to>
    <xdr:pic>
      <xdr:nvPicPr>
        <xdr:cNvPr id="1736" name="Picture 712"/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3327400</xdr:colOff>
      <xdr:row>278</xdr:row>
      <xdr:rowOff>2076297</xdr:rowOff>
    </xdr:to>
    <xdr:pic>
      <xdr:nvPicPr>
        <xdr:cNvPr id="1737" name="Picture 713"/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3327400</xdr:colOff>
      <xdr:row>279</xdr:row>
      <xdr:rowOff>2076297</xdr:rowOff>
    </xdr:to>
    <xdr:pic>
      <xdr:nvPicPr>
        <xdr:cNvPr id="1738" name="Picture 714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3327400</xdr:colOff>
      <xdr:row>280</xdr:row>
      <xdr:rowOff>2076297</xdr:rowOff>
    </xdr:to>
    <xdr:pic>
      <xdr:nvPicPr>
        <xdr:cNvPr id="1739" name="Picture 715"/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3327400</xdr:colOff>
      <xdr:row>281</xdr:row>
      <xdr:rowOff>2076297</xdr:rowOff>
    </xdr:to>
    <xdr:pic>
      <xdr:nvPicPr>
        <xdr:cNvPr id="1740" name="Picture 716"/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3327400</xdr:colOff>
      <xdr:row>282</xdr:row>
      <xdr:rowOff>2076297</xdr:rowOff>
    </xdr:to>
    <xdr:pic>
      <xdr:nvPicPr>
        <xdr:cNvPr id="1741" name="Picture 717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M739"/>
  <sheetViews>
    <sheetView tabSelected="1" zoomScale="70" zoomScaleNormal="70" workbookViewId="0">
      <pane ySplit="2" topLeftCell="A3" activePane="bottomLeft" state="frozen"/>
      <selection pane="bottomLeft" activeCell="F4" sqref="F4"/>
    </sheetView>
  </sheetViews>
  <sheetFormatPr defaultRowHeight="14.4" outlineLevelRow="1"/>
  <cols>
    <col min="1" max="1" width="12.109375" customWidth="1"/>
    <col min="2" max="2" width="50" customWidth="1"/>
    <col min="3" max="3" width="32.109375" customWidth="1"/>
    <col min="4" max="4" width="18.5546875" customWidth="1"/>
    <col min="5" max="5" width="7.109375" customWidth="1"/>
    <col min="6" max="6" width="14.33203125" style="9" customWidth="1"/>
    <col min="7" max="7" width="13.5546875" style="9" customWidth="1"/>
    <col min="8" max="8" width="12.88671875" style="9" customWidth="1"/>
    <col min="9" max="9" width="10.6640625" style="9" customWidth="1"/>
    <col min="10" max="10" width="7.88671875" style="9" customWidth="1"/>
    <col min="11" max="11" width="13.5546875" style="9" customWidth="1"/>
    <col min="12" max="12" width="10.33203125" style="9" customWidth="1"/>
    <col min="13" max="13" width="14.33203125" customWidth="1"/>
  </cols>
  <sheetData>
    <row r="1" spans="1:13">
      <c r="A1" s="12" t="s">
        <v>1157</v>
      </c>
      <c r="B1" s="12" t="s">
        <v>0</v>
      </c>
      <c r="C1" s="12" t="s">
        <v>0</v>
      </c>
      <c r="D1" s="12" t="s">
        <v>0</v>
      </c>
      <c r="E1" s="12" t="s">
        <v>0</v>
      </c>
      <c r="F1" s="12" t="s">
        <v>0</v>
      </c>
      <c r="G1" s="12" t="s">
        <v>0</v>
      </c>
      <c r="H1" s="12" t="s">
        <v>0</v>
      </c>
      <c r="I1" s="12" t="s">
        <v>0</v>
      </c>
      <c r="J1" s="12" t="s">
        <v>0</v>
      </c>
      <c r="K1" s="12" t="s">
        <v>0</v>
      </c>
      <c r="L1" s="12" t="s">
        <v>0</v>
      </c>
      <c r="M1" s="12" t="s">
        <v>0</v>
      </c>
    </row>
    <row r="2" spans="1:13" s="9" customFormat="1">
      <c r="A2" s="6" t="s">
        <v>1</v>
      </c>
      <c r="B2" s="6" t="s">
        <v>2</v>
      </c>
      <c r="C2" s="6" t="s">
        <v>3</v>
      </c>
      <c r="D2" s="6" t="s">
        <v>1158</v>
      </c>
      <c r="E2" s="7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8" t="s">
        <v>12</v>
      </c>
    </row>
    <row r="3" spans="1:13" collapsed="1">
      <c r="A3" s="13" t="s">
        <v>691</v>
      </c>
      <c r="B3" s="13" t="s">
        <v>0</v>
      </c>
      <c r="C3" s="13" t="s">
        <v>0</v>
      </c>
      <c r="D3" s="13" t="s">
        <v>0</v>
      </c>
      <c r="E3" s="13" t="s">
        <v>0</v>
      </c>
      <c r="F3" s="13" t="s">
        <v>0</v>
      </c>
      <c r="G3" s="13" t="s">
        <v>0</v>
      </c>
      <c r="H3" s="13" t="s">
        <v>0</v>
      </c>
      <c r="I3" s="13" t="s">
        <v>0</v>
      </c>
      <c r="J3" s="13" t="s">
        <v>0</v>
      </c>
      <c r="K3" s="13" t="s">
        <v>0</v>
      </c>
      <c r="L3" s="13" t="s">
        <v>0</v>
      </c>
      <c r="M3" s="13" t="s">
        <v>0</v>
      </c>
    </row>
    <row r="4" spans="1:13" ht="172.5" hidden="1" customHeight="1" outlineLevel="1">
      <c r="A4" s="1">
        <v>36241</v>
      </c>
      <c r="C4" s="2" t="s">
        <v>692</v>
      </c>
      <c r="D4" s="3">
        <v>989.04</v>
      </c>
      <c r="E4" s="4">
        <v>0</v>
      </c>
      <c r="F4" s="10">
        <v>1</v>
      </c>
      <c r="G4" s="10" t="s">
        <v>693</v>
      </c>
      <c r="H4" s="10" t="s">
        <v>32</v>
      </c>
      <c r="I4" s="10" t="s">
        <v>694</v>
      </c>
      <c r="J4" s="10" t="s">
        <v>18</v>
      </c>
      <c r="K4" s="10" t="s">
        <v>39</v>
      </c>
      <c r="L4" s="10" t="s">
        <v>20</v>
      </c>
      <c r="M4" s="5">
        <f>D4*E4</f>
        <v>0</v>
      </c>
    </row>
    <row r="5" spans="1:13" ht="172.5" hidden="1" customHeight="1" outlineLevel="1">
      <c r="A5" s="1">
        <v>36970</v>
      </c>
      <c r="C5" s="2" t="s">
        <v>695</v>
      </c>
      <c r="D5" s="3">
        <v>1246.96</v>
      </c>
      <c r="E5" s="4">
        <v>0</v>
      </c>
      <c r="F5" s="10">
        <v>1</v>
      </c>
      <c r="G5" s="10" t="s">
        <v>696</v>
      </c>
      <c r="H5" s="10" t="s">
        <v>16</v>
      </c>
      <c r="I5" s="10" t="s">
        <v>694</v>
      </c>
      <c r="J5" s="10" t="s">
        <v>18</v>
      </c>
      <c r="K5" s="10" t="s">
        <v>19</v>
      </c>
      <c r="L5" s="10" t="s">
        <v>20</v>
      </c>
      <c r="M5" s="5">
        <f t="shared" ref="M5:M68" si="0">D5*E5</f>
        <v>0</v>
      </c>
    </row>
    <row r="6" spans="1:13" ht="172.5" hidden="1" customHeight="1" outlineLevel="1">
      <c r="A6" s="1">
        <v>36971</v>
      </c>
      <c r="C6" s="2" t="s">
        <v>697</v>
      </c>
      <c r="D6" s="3">
        <v>1869.92</v>
      </c>
      <c r="E6" s="4">
        <v>0</v>
      </c>
      <c r="F6" s="10">
        <v>1</v>
      </c>
      <c r="G6" s="10" t="s">
        <v>698</v>
      </c>
      <c r="H6" s="10" t="s">
        <v>22</v>
      </c>
      <c r="I6" s="10" t="s">
        <v>694</v>
      </c>
      <c r="J6" s="10" t="s">
        <v>18</v>
      </c>
      <c r="K6" s="10" t="s">
        <v>19</v>
      </c>
      <c r="L6" s="10" t="s">
        <v>20</v>
      </c>
      <c r="M6" s="5">
        <f t="shared" si="0"/>
        <v>0</v>
      </c>
    </row>
    <row r="7" spans="1:13" ht="172.5" hidden="1" customHeight="1" outlineLevel="1">
      <c r="A7" s="1">
        <v>36978</v>
      </c>
      <c r="C7" s="2" t="s">
        <v>699</v>
      </c>
      <c r="D7" s="3">
        <v>1246.96</v>
      </c>
      <c r="E7" s="4">
        <v>0</v>
      </c>
      <c r="F7" s="10">
        <v>1</v>
      </c>
      <c r="G7" s="10" t="s">
        <v>696</v>
      </c>
      <c r="H7" s="10" t="s">
        <v>16</v>
      </c>
      <c r="I7" s="10" t="s">
        <v>694</v>
      </c>
      <c r="J7" s="10" t="s">
        <v>18</v>
      </c>
      <c r="K7" s="10" t="s">
        <v>39</v>
      </c>
      <c r="L7" s="10" t="s">
        <v>20</v>
      </c>
      <c r="M7" s="5">
        <f t="shared" si="0"/>
        <v>0</v>
      </c>
    </row>
    <row r="8" spans="1:13" ht="172.5" hidden="1" customHeight="1" outlineLevel="1">
      <c r="A8" s="1">
        <v>36979</v>
      </c>
      <c r="C8" s="2" t="s">
        <v>700</v>
      </c>
      <c r="D8" s="3">
        <v>1869.92</v>
      </c>
      <c r="E8" s="4">
        <v>0</v>
      </c>
      <c r="F8" s="10">
        <v>1</v>
      </c>
      <c r="G8" s="10" t="s">
        <v>698</v>
      </c>
      <c r="H8" s="10" t="s">
        <v>22</v>
      </c>
      <c r="I8" s="10" t="s">
        <v>694</v>
      </c>
      <c r="J8" s="10" t="s">
        <v>18</v>
      </c>
      <c r="K8" s="10" t="s">
        <v>39</v>
      </c>
      <c r="L8" s="10" t="s">
        <v>20</v>
      </c>
      <c r="M8" s="5">
        <f t="shared" si="0"/>
        <v>0</v>
      </c>
    </row>
    <row r="9" spans="1:13" ht="172.5" hidden="1" customHeight="1" outlineLevel="1">
      <c r="A9" s="1">
        <v>36986</v>
      </c>
      <c r="C9" s="2" t="s">
        <v>701</v>
      </c>
      <c r="D9" s="3">
        <v>1433.1200000000001</v>
      </c>
      <c r="E9" s="4">
        <v>0</v>
      </c>
      <c r="F9" s="10">
        <v>1</v>
      </c>
      <c r="G9" s="10" t="s">
        <v>696</v>
      </c>
      <c r="H9" s="10" t="s">
        <v>16</v>
      </c>
      <c r="I9" s="10" t="s">
        <v>694</v>
      </c>
      <c r="J9" s="10" t="s">
        <v>18</v>
      </c>
      <c r="K9" s="10" t="s">
        <v>157</v>
      </c>
      <c r="L9" s="10" t="s">
        <v>20</v>
      </c>
      <c r="M9" s="5">
        <f t="shared" si="0"/>
        <v>0</v>
      </c>
    </row>
    <row r="10" spans="1:13" ht="172.5" hidden="1" customHeight="1" outlineLevel="1">
      <c r="A10" s="1">
        <v>36987</v>
      </c>
      <c r="C10" s="2" t="s">
        <v>702</v>
      </c>
      <c r="D10" s="3">
        <v>2119.52</v>
      </c>
      <c r="E10" s="4">
        <v>0</v>
      </c>
      <c r="F10" s="10">
        <v>1</v>
      </c>
      <c r="G10" s="10" t="s">
        <v>698</v>
      </c>
      <c r="H10" s="10" t="s">
        <v>22</v>
      </c>
      <c r="I10" s="10" t="s">
        <v>694</v>
      </c>
      <c r="J10" s="10" t="s">
        <v>18</v>
      </c>
      <c r="K10" s="10" t="s">
        <v>157</v>
      </c>
      <c r="L10" s="10" t="s">
        <v>20</v>
      </c>
      <c r="M10" s="5">
        <f t="shared" si="0"/>
        <v>0</v>
      </c>
    </row>
    <row r="11" spans="1:13" ht="172.5" hidden="1" customHeight="1" outlineLevel="1">
      <c r="A11" s="1">
        <v>36207</v>
      </c>
      <c r="C11" s="2" t="s">
        <v>703</v>
      </c>
      <c r="D11" s="3">
        <v>1484.08</v>
      </c>
      <c r="E11" s="4">
        <v>0</v>
      </c>
      <c r="F11" s="10">
        <v>1</v>
      </c>
      <c r="G11" s="10" t="s">
        <v>704</v>
      </c>
      <c r="H11" s="10" t="s">
        <v>16</v>
      </c>
      <c r="I11" s="10" t="s">
        <v>694</v>
      </c>
      <c r="J11" s="10" t="s">
        <v>18</v>
      </c>
      <c r="K11" s="10" t="s">
        <v>204</v>
      </c>
      <c r="L11" s="10" t="s">
        <v>20</v>
      </c>
      <c r="M11" s="5">
        <f t="shared" si="0"/>
        <v>0</v>
      </c>
    </row>
    <row r="12" spans="1:13" ht="172.5" hidden="1" customHeight="1" outlineLevel="1">
      <c r="A12" s="1">
        <v>36208</v>
      </c>
      <c r="C12" s="2" t="s">
        <v>705</v>
      </c>
      <c r="D12" s="3">
        <v>2473.12</v>
      </c>
      <c r="E12" s="4">
        <v>0</v>
      </c>
      <c r="F12" s="10">
        <v>1</v>
      </c>
      <c r="G12" s="10" t="s">
        <v>704</v>
      </c>
      <c r="H12" s="10" t="s">
        <v>22</v>
      </c>
      <c r="I12" s="10" t="s">
        <v>694</v>
      </c>
      <c r="J12" s="10" t="s">
        <v>18</v>
      </c>
      <c r="K12" s="10" t="s">
        <v>204</v>
      </c>
      <c r="L12" s="10" t="s">
        <v>20</v>
      </c>
      <c r="M12" s="5">
        <f t="shared" si="0"/>
        <v>0</v>
      </c>
    </row>
    <row r="13" spans="1:13" ht="172.5" hidden="1" customHeight="1" outlineLevel="1">
      <c r="A13" s="1">
        <v>36209</v>
      </c>
      <c r="C13" s="2" t="s">
        <v>706</v>
      </c>
      <c r="D13" s="3">
        <v>1484.08</v>
      </c>
      <c r="E13" s="4">
        <v>0</v>
      </c>
      <c r="F13" s="10">
        <v>1</v>
      </c>
      <c r="G13" s="10" t="s">
        <v>704</v>
      </c>
      <c r="H13" s="10" t="s">
        <v>16</v>
      </c>
      <c r="I13" s="10" t="s">
        <v>694</v>
      </c>
      <c r="J13" s="10" t="s">
        <v>18</v>
      </c>
      <c r="K13" s="10" t="s">
        <v>225</v>
      </c>
      <c r="L13" s="10" t="s">
        <v>20</v>
      </c>
      <c r="M13" s="5">
        <f t="shared" si="0"/>
        <v>0</v>
      </c>
    </row>
    <row r="14" spans="1:13" ht="172.5" hidden="1" customHeight="1" outlineLevel="1">
      <c r="A14" s="1">
        <v>36210</v>
      </c>
      <c r="C14" s="2" t="s">
        <v>707</v>
      </c>
      <c r="D14" s="3">
        <v>2473.12</v>
      </c>
      <c r="E14" s="4">
        <v>0</v>
      </c>
      <c r="F14" s="10">
        <v>1</v>
      </c>
      <c r="G14" s="10" t="s">
        <v>708</v>
      </c>
      <c r="H14" s="10" t="s">
        <v>22</v>
      </c>
      <c r="I14" s="10" t="s">
        <v>694</v>
      </c>
      <c r="J14" s="10" t="s">
        <v>18</v>
      </c>
      <c r="K14" s="10" t="s">
        <v>225</v>
      </c>
      <c r="L14" s="10" t="s">
        <v>20</v>
      </c>
      <c r="M14" s="5">
        <f t="shared" si="0"/>
        <v>0</v>
      </c>
    </row>
    <row r="15" spans="1:13" ht="172.5" hidden="1" customHeight="1" outlineLevel="1">
      <c r="A15" s="1">
        <v>35771</v>
      </c>
      <c r="C15" s="2" t="s">
        <v>709</v>
      </c>
      <c r="D15" s="3">
        <v>1484.08</v>
      </c>
      <c r="E15" s="4">
        <v>0</v>
      </c>
      <c r="F15" s="10">
        <v>1</v>
      </c>
      <c r="G15" s="10" t="s">
        <v>710</v>
      </c>
      <c r="H15" s="10" t="s">
        <v>16</v>
      </c>
      <c r="I15" s="10" t="s">
        <v>694</v>
      </c>
      <c r="J15" s="10" t="s">
        <v>82</v>
      </c>
      <c r="K15" s="10" t="s">
        <v>39</v>
      </c>
      <c r="L15" s="10" t="s">
        <v>20</v>
      </c>
      <c r="M15" s="5">
        <f t="shared" si="0"/>
        <v>0</v>
      </c>
    </row>
    <row r="16" spans="1:13" ht="172.5" hidden="1" customHeight="1" outlineLevel="1">
      <c r="A16" s="1">
        <v>35772</v>
      </c>
      <c r="C16" s="2" t="s">
        <v>711</v>
      </c>
      <c r="D16" s="3">
        <v>2473.12</v>
      </c>
      <c r="E16" s="4">
        <v>0</v>
      </c>
      <c r="F16" s="10">
        <v>1</v>
      </c>
      <c r="G16" s="10" t="s">
        <v>712</v>
      </c>
      <c r="H16" s="10" t="s">
        <v>22</v>
      </c>
      <c r="I16" s="10" t="s">
        <v>694</v>
      </c>
      <c r="J16" s="10" t="s">
        <v>82</v>
      </c>
      <c r="K16" s="10" t="s">
        <v>39</v>
      </c>
      <c r="L16" s="10" t="s">
        <v>20</v>
      </c>
      <c r="M16" s="5">
        <f t="shared" si="0"/>
        <v>0</v>
      </c>
    </row>
    <row r="17" spans="1:13" ht="172.5" hidden="1" customHeight="1" outlineLevel="1">
      <c r="A17" s="1">
        <v>34549</v>
      </c>
      <c r="C17" s="2" t="s">
        <v>713</v>
      </c>
      <c r="D17" s="3">
        <v>647.91999999999996</v>
      </c>
      <c r="E17" s="4">
        <v>0</v>
      </c>
      <c r="F17" s="10">
        <v>1</v>
      </c>
      <c r="G17" s="10" t="s">
        <v>714</v>
      </c>
      <c r="H17" s="10" t="s">
        <v>25</v>
      </c>
      <c r="I17" s="10" t="s">
        <v>694</v>
      </c>
      <c r="J17" s="10" t="s">
        <v>82</v>
      </c>
      <c r="K17" s="10" t="s">
        <v>204</v>
      </c>
      <c r="L17" s="10" t="s">
        <v>20</v>
      </c>
      <c r="M17" s="5">
        <f t="shared" si="0"/>
        <v>0</v>
      </c>
    </row>
    <row r="18" spans="1:13" ht="172.5" hidden="1" customHeight="1" outlineLevel="1">
      <c r="A18" s="1">
        <v>33737</v>
      </c>
      <c r="C18" s="2" t="s">
        <v>715</v>
      </c>
      <c r="D18" s="3">
        <v>1484.08</v>
      </c>
      <c r="E18" s="4">
        <v>0</v>
      </c>
      <c r="F18" s="10">
        <v>1</v>
      </c>
      <c r="G18" s="10" t="s">
        <v>716</v>
      </c>
      <c r="H18" s="10" t="s">
        <v>16</v>
      </c>
      <c r="I18" s="10" t="s">
        <v>694</v>
      </c>
      <c r="J18" s="10" t="s">
        <v>82</v>
      </c>
      <c r="K18" s="10" t="s">
        <v>204</v>
      </c>
      <c r="L18" s="10" t="s">
        <v>20</v>
      </c>
      <c r="M18" s="5">
        <f t="shared" si="0"/>
        <v>0</v>
      </c>
    </row>
    <row r="19" spans="1:13" ht="172.5" hidden="1" customHeight="1" outlineLevel="1">
      <c r="A19" s="1">
        <v>34008</v>
      </c>
      <c r="C19" s="2" t="s">
        <v>717</v>
      </c>
      <c r="D19" s="3">
        <v>647.91999999999996</v>
      </c>
      <c r="E19" s="4">
        <v>0</v>
      </c>
      <c r="F19" s="10">
        <v>1</v>
      </c>
      <c r="G19" s="10" t="s">
        <v>714</v>
      </c>
      <c r="H19" s="10" t="s">
        <v>25</v>
      </c>
      <c r="I19" s="10" t="s">
        <v>694</v>
      </c>
      <c r="J19" s="10" t="s">
        <v>82</v>
      </c>
      <c r="K19" s="10" t="s">
        <v>225</v>
      </c>
      <c r="L19" s="10" t="s">
        <v>20</v>
      </c>
      <c r="M19" s="5">
        <f t="shared" si="0"/>
        <v>0</v>
      </c>
    </row>
    <row r="20" spans="1:13" ht="172.5" hidden="1" customHeight="1" outlineLevel="1">
      <c r="A20" s="1">
        <v>33740</v>
      </c>
      <c r="C20" s="2" t="s">
        <v>718</v>
      </c>
      <c r="D20" s="3">
        <v>2473.12</v>
      </c>
      <c r="E20" s="4">
        <v>0</v>
      </c>
      <c r="F20" s="10">
        <v>1</v>
      </c>
      <c r="G20" s="10" t="s">
        <v>719</v>
      </c>
      <c r="H20" s="10" t="s">
        <v>22</v>
      </c>
      <c r="I20" s="10" t="s">
        <v>694</v>
      </c>
      <c r="J20" s="10" t="s">
        <v>82</v>
      </c>
      <c r="K20" s="10" t="s">
        <v>225</v>
      </c>
      <c r="L20" s="10" t="s">
        <v>20</v>
      </c>
      <c r="M20" s="5">
        <f t="shared" si="0"/>
        <v>0</v>
      </c>
    </row>
    <row r="21" spans="1:13" ht="172.5" hidden="1" customHeight="1" outlineLevel="1">
      <c r="A21" s="1">
        <v>36924</v>
      </c>
      <c r="C21" s="2" t="s">
        <v>720</v>
      </c>
      <c r="D21" s="3">
        <v>704.08</v>
      </c>
      <c r="E21" s="4">
        <v>0</v>
      </c>
      <c r="F21" s="10">
        <v>1</v>
      </c>
      <c r="G21" s="10" t="s">
        <v>714</v>
      </c>
      <c r="H21" s="10" t="s">
        <v>25</v>
      </c>
      <c r="I21" s="10" t="s">
        <v>694</v>
      </c>
      <c r="J21" s="10" t="s">
        <v>82</v>
      </c>
      <c r="K21" s="10" t="s">
        <v>157</v>
      </c>
      <c r="L21" s="10" t="s">
        <v>20</v>
      </c>
      <c r="M21" s="5">
        <f t="shared" si="0"/>
        <v>0</v>
      </c>
    </row>
    <row r="22" spans="1:13" ht="172.5" hidden="1" customHeight="1" outlineLevel="1">
      <c r="A22" s="1">
        <v>36925</v>
      </c>
      <c r="C22" s="2" t="s">
        <v>721</v>
      </c>
      <c r="D22" s="3">
        <v>1653.6</v>
      </c>
      <c r="E22" s="4">
        <v>0</v>
      </c>
      <c r="F22" s="10">
        <v>1</v>
      </c>
      <c r="G22" s="10" t="s">
        <v>716</v>
      </c>
      <c r="H22" s="10" t="s">
        <v>16</v>
      </c>
      <c r="I22" s="10" t="s">
        <v>694</v>
      </c>
      <c r="J22" s="10" t="s">
        <v>82</v>
      </c>
      <c r="K22" s="10" t="s">
        <v>157</v>
      </c>
      <c r="L22" s="10" t="s">
        <v>20</v>
      </c>
      <c r="M22" s="5">
        <f t="shared" si="0"/>
        <v>0</v>
      </c>
    </row>
    <row r="23" spans="1:13" ht="172.5" hidden="1" customHeight="1" outlineLevel="1">
      <c r="A23" s="1">
        <v>36926</v>
      </c>
      <c r="C23" s="2" t="s">
        <v>722</v>
      </c>
      <c r="D23" s="3">
        <v>2717.52</v>
      </c>
      <c r="E23" s="4">
        <v>0</v>
      </c>
      <c r="F23" s="10">
        <v>1</v>
      </c>
      <c r="G23" s="10" t="s">
        <v>723</v>
      </c>
      <c r="H23" s="10" t="s">
        <v>22</v>
      </c>
      <c r="I23" s="10" t="s">
        <v>694</v>
      </c>
      <c r="J23" s="10" t="s">
        <v>82</v>
      </c>
      <c r="K23" s="10" t="s">
        <v>157</v>
      </c>
      <c r="L23" s="10" t="s">
        <v>20</v>
      </c>
      <c r="M23" s="5">
        <f t="shared" si="0"/>
        <v>0</v>
      </c>
    </row>
    <row r="24" spans="1:13" ht="172.5" hidden="1" customHeight="1" outlineLevel="1">
      <c r="A24" s="1">
        <v>36186</v>
      </c>
      <c r="C24" s="2" t="s">
        <v>724</v>
      </c>
      <c r="D24" s="3">
        <v>729.04</v>
      </c>
      <c r="E24" s="4">
        <v>0</v>
      </c>
      <c r="F24" s="10">
        <v>1</v>
      </c>
      <c r="G24" s="10" t="s">
        <v>725</v>
      </c>
      <c r="H24" s="10" t="s">
        <v>25</v>
      </c>
      <c r="I24" s="10" t="s">
        <v>694</v>
      </c>
      <c r="J24" s="10" t="s">
        <v>18</v>
      </c>
      <c r="K24" s="10" t="s">
        <v>19</v>
      </c>
      <c r="L24" s="10" t="s">
        <v>20</v>
      </c>
      <c r="M24" s="5">
        <f t="shared" si="0"/>
        <v>0</v>
      </c>
    </row>
    <row r="25" spans="1:13" ht="172.5" hidden="1" customHeight="1" outlineLevel="1">
      <c r="A25" s="1">
        <v>36185</v>
      </c>
      <c r="C25" s="2" t="s">
        <v>726</v>
      </c>
      <c r="D25" s="3">
        <v>1799.2</v>
      </c>
      <c r="E25" s="4">
        <v>0</v>
      </c>
      <c r="F25" s="10">
        <v>1</v>
      </c>
      <c r="G25" s="10" t="s">
        <v>727</v>
      </c>
      <c r="H25" s="10" t="s">
        <v>16</v>
      </c>
      <c r="I25" s="10" t="s">
        <v>694</v>
      </c>
      <c r="J25" s="10" t="s">
        <v>18</v>
      </c>
      <c r="K25" s="10" t="s">
        <v>19</v>
      </c>
      <c r="L25" s="10" t="s">
        <v>20</v>
      </c>
      <c r="M25" s="5">
        <f t="shared" si="0"/>
        <v>0</v>
      </c>
    </row>
    <row r="26" spans="1:13" ht="172.5" hidden="1" customHeight="1" outlineLevel="1">
      <c r="A26" s="1">
        <v>30458</v>
      </c>
      <c r="C26" s="2" t="s">
        <v>728</v>
      </c>
      <c r="D26" s="3">
        <v>1955.2</v>
      </c>
      <c r="E26" s="4">
        <v>0</v>
      </c>
      <c r="F26" s="10">
        <v>1</v>
      </c>
      <c r="G26" s="10" t="s">
        <v>729</v>
      </c>
      <c r="H26" s="10" t="s">
        <v>16</v>
      </c>
      <c r="I26" s="10" t="s">
        <v>17</v>
      </c>
      <c r="J26" s="10" t="s">
        <v>18</v>
      </c>
      <c r="K26" s="10" t="s">
        <v>69</v>
      </c>
      <c r="L26" s="10" t="s">
        <v>20</v>
      </c>
      <c r="M26" s="5">
        <f t="shared" si="0"/>
        <v>0</v>
      </c>
    </row>
    <row r="27" spans="1:13" ht="172.5" hidden="1" customHeight="1" outlineLevel="1">
      <c r="A27" s="1">
        <v>30460</v>
      </c>
      <c r="C27" s="2" t="s">
        <v>730</v>
      </c>
      <c r="D27" s="3">
        <v>1955.2</v>
      </c>
      <c r="E27" s="4">
        <v>0</v>
      </c>
      <c r="F27" s="10">
        <v>1</v>
      </c>
      <c r="G27" s="10" t="s">
        <v>729</v>
      </c>
      <c r="H27" s="10" t="s">
        <v>16</v>
      </c>
      <c r="I27" s="10" t="s">
        <v>17</v>
      </c>
      <c r="J27" s="10" t="s">
        <v>18</v>
      </c>
      <c r="K27" s="10" t="s">
        <v>19</v>
      </c>
      <c r="L27" s="10" t="s">
        <v>20</v>
      </c>
      <c r="M27" s="5">
        <f t="shared" si="0"/>
        <v>0</v>
      </c>
    </row>
    <row r="28" spans="1:13" ht="172.5" hidden="1" customHeight="1" outlineLevel="1">
      <c r="A28" s="1">
        <v>36922</v>
      </c>
      <c r="C28" s="2" t="s">
        <v>731</v>
      </c>
      <c r="D28" s="3">
        <v>1076.4000000000001</v>
      </c>
      <c r="E28" s="4">
        <v>0</v>
      </c>
      <c r="F28" s="10">
        <v>1</v>
      </c>
      <c r="G28" s="10" t="s">
        <v>732</v>
      </c>
      <c r="H28" s="10" t="s">
        <v>32</v>
      </c>
      <c r="I28" s="10" t="s">
        <v>17</v>
      </c>
      <c r="J28" s="10" t="s">
        <v>18</v>
      </c>
      <c r="K28" s="10" t="s">
        <v>204</v>
      </c>
      <c r="L28" s="10" t="s">
        <v>20</v>
      </c>
      <c r="M28" s="5">
        <f t="shared" si="0"/>
        <v>0</v>
      </c>
    </row>
    <row r="29" spans="1:13" ht="172.5" hidden="1" customHeight="1" outlineLevel="1">
      <c r="A29" s="1">
        <v>26695</v>
      </c>
      <c r="C29" s="2" t="s">
        <v>733</v>
      </c>
      <c r="D29" s="3">
        <v>702</v>
      </c>
      <c r="E29" s="4">
        <v>0</v>
      </c>
      <c r="F29" s="10">
        <v>2</v>
      </c>
      <c r="G29" s="10" t="s">
        <v>734</v>
      </c>
      <c r="H29" s="10" t="s">
        <v>25</v>
      </c>
      <c r="I29" s="10" t="s">
        <v>17</v>
      </c>
      <c r="J29" s="10" t="s">
        <v>18</v>
      </c>
      <c r="K29" s="10" t="s">
        <v>204</v>
      </c>
      <c r="L29" s="10" t="s">
        <v>20</v>
      </c>
      <c r="M29" s="5">
        <f t="shared" si="0"/>
        <v>0</v>
      </c>
    </row>
    <row r="30" spans="1:13" ht="172.5" hidden="1" customHeight="1" outlineLevel="1">
      <c r="A30" s="1">
        <v>26693</v>
      </c>
      <c r="C30" s="2" t="s">
        <v>735</v>
      </c>
      <c r="D30" s="3">
        <v>702</v>
      </c>
      <c r="E30" s="4">
        <v>0</v>
      </c>
      <c r="F30" s="10">
        <v>2</v>
      </c>
      <c r="G30" s="10" t="s">
        <v>736</v>
      </c>
      <c r="H30" s="10" t="s">
        <v>25</v>
      </c>
      <c r="I30" s="10" t="s">
        <v>17</v>
      </c>
      <c r="J30" s="10" t="s">
        <v>18</v>
      </c>
      <c r="K30" s="10" t="s">
        <v>225</v>
      </c>
      <c r="L30" s="10" t="s">
        <v>20</v>
      </c>
      <c r="M30" s="5">
        <f t="shared" si="0"/>
        <v>0</v>
      </c>
    </row>
    <row r="31" spans="1:13" ht="172.5" hidden="1" customHeight="1" outlineLevel="1">
      <c r="A31" s="1">
        <v>32455</v>
      </c>
      <c r="C31" s="2" t="s">
        <v>737</v>
      </c>
      <c r="D31" s="3">
        <v>1242.8</v>
      </c>
      <c r="E31" s="4">
        <v>0</v>
      </c>
      <c r="F31" s="10">
        <v>1</v>
      </c>
      <c r="G31" s="10" t="s">
        <v>738</v>
      </c>
      <c r="H31" s="10" t="s">
        <v>32</v>
      </c>
      <c r="I31" s="10" t="s">
        <v>17</v>
      </c>
      <c r="J31" s="10" t="s">
        <v>18</v>
      </c>
      <c r="K31" s="10" t="s">
        <v>19</v>
      </c>
      <c r="L31" s="10" t="s">
        <v>20</v>
      </c>
      <c r="M31" s="5">
        <f t="shared" si="0"/>
        <v>0</v>
      </c>
    </row>
    <row r="32" spans="1:13" ht="172.5" hidden="1" customHeight="1" outlineLevel="1">
      <c r="A32" s="1">
        <v>35744</v>
      </c>
      <c r="C32" s="2" t="s">
        <v>739</v>
      </c>
      <c r="D32" s="3">
        <v>5063.76</v>
      </c>
      <c r="E32" s="4">
        <v>0</v>
      </c>
      <c r="F32" s="10">
        <v>1</v>
      </c>
      <c r="G32" s="10" t="s">
        <v>740</v>
      </c>
      <c r="H32" s="10" t="s">
        <v>22</v>
      </c>
      <c r="I32" s="10" t="s">
        <v>17</v>
      </c>
      <c r="J32" s="10" t="s">
        <v>18</v>
      </c>
      <c r="K32" s="10" t="s">
        <v>155</v>
      </c>
      <c r="L32" s="10" t="s">
        <v>20</v>
      </c>
      <c r="M32" s="5">
        <f t="shared" si="0"/>
        <v>0</v>
      </c>
    </row>
    <row r="33" spans="1:13" ht="172.5" hidden="1" customHeight="1" outlineLevel="1">
      <c r="A33" s="1">
        <v>29890</v>
      </c>
      <c r="C33" s="2" t="s">
        <v>741</v>
      </c>
      <c r="D33" s="3">
        <v>810.16000000000008</v>
      </c>
      <c r="E33" s="4">
        <v>0</v>
      </c>
      <c r="F33" s="10">
        <v>1</v>
      </c>
      <c r="G33" s="10" t="s">
        <v>742</v>
      </c>
      <c r="H33" s="10" t="s">
        <v>32</v>
      </c>
      <c r="I33" s="10" t="s">
        <v>17</v>
      </c>
      <c r="J33" s="10" t="s">
        <v>18</v>
      </c>
      <c r="K33" s="10" t="s">
        <v>69</v>
      </c>
      <c r="L33" s="10" t="s">
        <v>20</v>
      </c>
      <c r="M33" s="5">
        <f t="shared" si="0"/>
        <v>0</v>
      </c>
    </row>
    <row r="34" spans="1:13" ht="172.5" hidden="1" customHeight="1" outlineLevel="1">
      <c r="A34" s="1">
        <v>30468</v>
      </c>
      <c r="C34" s="2" t="s">
        <v>743</v>
      </c>
      <c r="D34" s="3">
        <v>810.16000000000008</v>
      </c>
      <c r="E34" s="4">
        <v>0</v>
      </c>
      <c r="F34" s="10">
        <v>2</v>
      </c>
      <c r="G34" s="10" t="s">
        <v>729</v>
      </c>
      <c r="H34" s="10" t="s">
        <v>32</v>
      </c>
      <c r="I34" s="10" t="s">
        <v>17</v>
      </c>
      <c r="J34" s="10" t="s">
        <v>18</v>
      </c>
      <c r="K34" s="10" t="s">
        <v>744</v>
      </c>
      <c r="L34" s="10" t="s">
        <v>20</v>
      </c>
      <c r="M34" s="5">
        <f t="shared" si="0"/>
        <v>0</v>
      </c>
    </row>
    <row r="35" spans="1:13" ht="172.5" hidden="1" customHeight="1" outlineLevel="1">
      <c r="A35" s="1">
        <v>26974</v>
      </c>
      <c r="C35" s="2" t="s">
        <v>745</v>
      </c>
      <c r="D35" s="3">
        <v>1242.8</v>
      </c>
      <c r="E35" s="4">
        <v>0</v>
      </c>
      <c r="F35" s="10">
        <v>2</v>
      </c>
      <c r="G35" s="10" t="s">
        <v>746</v>
      </c>
      <c r="H35" s="10" t="s">
        <v>32</v>
      </c>
      <c r="I35" s="10" t="s">
        <v>17</v>
      </c>
      <c r="J35" s="10" t="s">
        <v>18</v>
      </c>
      <c r="K35" s="10" t="s">
        <v>47</v>
      </c>
      <c r="L35" s="10" t="s">
        <v>20</v>
      </c>
      <c r="M35" s="5">
        <f t="shared" si="0"/>
        <v>0</v>
      </c>
    </row>
    <row r="36" spans="1:13" ht="172.5" hidden="1" customHeight="1" outlineLevel="1">
      <c r="A36" s="1">
        <v>27472</v>
      </c>
      <c r="C36" s="2" t="s">
        <v>747</v>
      </c>
      <c r="D36" s="3">
        <v>2023.84</v>
      </c>
      <c r="E36" s="4">
        <v>0</v>
      </c>
      <c r="F36" s="10">
        <v>2</v>
      </c>
      <c r="G36" s="10" t="s">
        <v>748</v>
      </c>
      <c r="H36" s="10" t="s">
        <v>16</v>
      </c>
      <c r="I36" s="10" t="s">
        <v>17</v>
      </c>
      <c r="J36" s="10" t="s">
        <v>18</v>
      </c>
      <c r="K36" s="10" t="s">
        <v>47</v>
      </c>
      <c r="L36" s="10" t="s">
        <v>20</v>
      </c>
      <c r="M36" s="5">
        <f t="shared" si="0"/>
        <v>0</v>
      </c>
    </row>
    <row r="37" spans="1:13" ht="172.5" hidden="1" customHeight="1" outlineLevel="1">
      <c r="A37" s="1">
        <v>26959</v>
      </c>
      <c r="C37" s="2" t="s">
        <v>749</v>
      </c>
      <c r="D37" s="3">
        <v>1242.8</v>
      </c>
      <c r="E37" s="4">
        <v>0</v>
      </c>
      <c r="F37" s="10">
        <v>2</v>
      </c>
      <c r="G37" s="10" t="s">
        <v>750</v>
      </c>
      <c r="H37" s="10" t="s">
        <v>32</v>
      </c>
      <c r="I37" s="10" t="s">
        <v>17</v>
      </c>
      <c r="J37" s="10" t="s">
        <v>18</v>
      </c>
      <c r="K37" s="10" t="s">
        <v>751</v>
      </c>
      <c r="L37" s="10" t="s">
        <v>20</v>
      </c>
      <c r="M37" s="5">
        <f t="shared" si="0"/>
        <v>0</v>
      </c>
    </row>
    <row r="38" spans="1:13" ht="172.5" hidden="1" customHeight="1" outlineLevel="1">
      <c r="A38" s="1">
        <v>26960</v>
      </c>
      <c r="C38" s="2" t="s">
        <v>752</v>
      </c>
      <c r="D38" s="3">
        <v>1242.8</v>
      </c>
      <c r="E38" s="4">
        <v>0</v>
      </c>
      <c r="F38" s="10">
        <v>2</v>
      </c>
      <c r="G38" s="10" t="s">
        <v>753</v>
      </c>
      <c r="H38" s="10" t="s">
        <v>32</v>
      </c>
      <c r="I38" s="10" t="s">
        <v>17</v>
      </c>
      <c r="J38" s="10" t="s">
        <v>18</v>
      </c>
      <c r="K38" s="10" t="s">
        <v>47</v>
      </c>
      <c r="L38" s="10" t="s">
        <v>20</v>
      </c>
      <c r="M38" s="5">
        <f t="shared" si="0"/>
        <v>0</v>
      </c>
    </row>
    <row r="39" spans="1:13" ht="172.5" hidden="1" customHeight="1" outlineLevel="1">
      <c r="A39" s="1">
        <v>32865</v>
      </c>
      <c r="C39" s="2" t="s">
        <v>754</v>
      </c>
      <c r="D39" s="3">
        <v>1123.2</v>
      </c>
      <c r="E39" s="4">
        <v>0</v>
      </c>
      <c r="F39" s="10">
        <v>2</v>
      </c>
      <c r="G39" s="10" t="s">
        <v>755</v>
      </c>
      <c r="H39" s="10" t="s">
        <v>32</v>
      </c>
      <c r="I39" s="10" t="s">
        <v>17</v>
      </c>
      <c r="J39" s="10" t="s">
        <v>18</v>
      </c>
      <c r="K39" s="10" t="s">
        <v>39</v>
      </c>
      <c r="L39" s="10" t="s">
        <v>20</v>
      </c>
      <c r="M39" s="5">
        <f t="shared" si="0"/>
        <v>0</v>
      </c>
    </row>
    <row r="40" spans="1:13" ht="172.5" hidden="1" customHeight="1" outlineLevel="1">
      <c r="A40" s="1">
        <v>32870</v>
      </c>
      <c r="C40" s="2" t="s">
        <v>756</v>
      </c>
      <c r="D40" s="3">
        <v>1123.2</v>
      </c>
      <c r="E40" s="4">
        <v>0</v>
      </c>
      <c r="F40" s="10">
        <v>2</v>
      </c>
      <c r="G40" s="10" t="s">
        <v>755</v>
      </c>
      <c r="H40" s="10" t="s">
        <v>32</v>
      </c>
      <c r="I40" s="10" t="s">
        <v>17</v>
      </c>
      <c r="J40" s="10" t="s">
        <v>18</v>
      </c>
      <c r="K40" s="10" t="s">
        <v>19</v>
      </c>
      <c r="L40" s="10" t="s">
        <v>20</v>
      </c>
      <c r="M40" s="5">
        <f t="shared" si="0"/>
        <v>0</v>
      </c>
    </row>
    <row r="41" spans="1:13" ht="172.5" hidden="1" customHeight="1" outlineLevel="1">
      <c r="A41" s="1">
        <v>32871</v>
      </c>
      <c r="C41" s="2" t="s">
        <v>757</v>
      </c>
      <c r="D41" s="3">
        <v>1686.8799999999999</v>
      </c>
      <c r="E41" s="4">
        <v>0</v>
      </c>
      <c r="F41" s="10">
        <v>2</v>
      </c>
      <c r="G41" s="10" t="s">
        <v>755</v>
      </c>
      <c r="H41" s="10" t="s">
        <v>16</v>
      </c>
      <c r="I41" s="10" t="s">
        <v>17</v>
      </c>
      <c r="J41" s="10" t="s">
        <v>18</v>
      </c>
      <c r="K41" s="10" t="s">
        <v>19</v>
      </c>
      <c r="L41" s="10" t="s">
        <v>20</v>
      </c>
      <c r="M41" s="5">
        <f t="shared" si="0"/>
        <v>0</v>
      </c>
    </row>
    <row r="42" spans="1:13" ht="172.5" hidden="1" customHeight="1" outlineLevel="1">
      <c r="A42" s="1">
        <v>30389</v>
      </c>
      <c r="C42" s="2" t="s">
        <v>758</v>
      </c>
      <c r="D42" s="3">
        <v>1123.2</v>
      </c>
      <c r="E42" s="4">
        <v>0</v>
      </c>
      <c r="F42" s="10">
        <v>2</v>
      </c>
      <c r="G42" s="10" t="s">
        <v>759</v>
      </c>
      <c r="H42" s="10" t="s">
        <v>32</v>
      </c>
      <c r="I42" s="10" t="s">
        <v>17</v>
      </c>
      <c r="J42" s="10" t="s">
        <v>18</v>
      </c>
      <c r="K42" s="10" t="s">
        <v>19</v>
      </c>
      <c r="L42" s="10" t="s">
        <v>20</v>
      </c>
      <c r="M42" s="5">
        <f t="shared" si="0"/>
        <v>0</v>
      </c>
    </row>
    <row r="43" spans="1:13" ht="172.5" hidden="1" customHeight="1" outlineLevel="1">
      <c r="A43" s="1">
        <v>30390</v>
      </c>
      <c r="C43" s="2" t="s">
        <v>760</v>
      </c>
      <c r="D43" s="3">
        <v>1685.84</v>
      </c>
      <c r="E43" s="4">
        <v>0</v>
      </c>
      <c r="F43" s="10">
        <v>2</v>
      </c>
      <c r="G43" s="10" t="s">
        <v>761</v>
      </c>
      <c r="H43" s="10" t="s">
        <v>16</v>
      </c>
      <c r="I43" s="10" t="s">
        <v>17</v>
      </c>
      <c r="J43" s="10" t="s">
        <v>18</v>
      </c>
      <c r="K43" s="10" t="s">
        <v>19</v>
      </c>
      <c r="L43" s="10" t="s">
        <v>20</v>
      </c>
      <c r="M43" s="5">
        <f t="shared" si="0"/>
        <v>0</v>
      </c>
    </row>
    <row r="44" spans="1:13" ht="172.5" hidden="1" customHeight="1" outlineLevel="1">
      <c r="A44" s="1">
        <v>34759</v>
      </c>
      <c r="C44" s="2" t="s">
        <v>762</v>
      </c>
      <c r="D44" s="3">
        <v>1123.2</v>
      </c>
      <c r="E44" s="4">
        <v>0</v>
      </c>
      <c r="F44" s="10">
        <v>1</v>
      </c>
      <c r="G44" s="10" t="s">
        <v>759</v>
      </c>
      <c r="H44" s="10" t="s">
        <v>32</v>
      </c>
      <c r="I44" s="10" t="s">
        <v>17</v>
      </c>
      <c r="J44" s="10" t="s">
        <v>18</v>
      </c>
      <c r="K44" s="10" t="s">
        <v>19</v>
      </c>
      <c r="L44" s="10" t="s">
        <v>20</v>
      </c>
      <c r="M44" s="5">
        <f t="shared" si="0"/>
        <v>0</v>
      </c>
    </row>
    <row r="45" spans="1:13" ht="172.5" hidden="1" customHeight="1" outlineLevel="1">
      <c r="A45" s="1">
        <v>32465</v>
      </c>
      <c r="C45" s="2" t="s">
        <v>763</v>
      </c>
      <c r="D45" s="3">
        <v>2023.84</v>
      </c>
      <c r="E45" s="4">
        <v>0</v>
      </c>
      <c r="F45" s="10">
        <v>1</v>
      </c>
      <c r="G45" s="10" t="s">
        <v>764</v>
      </c>
      <c r="H45" s="10" t="s">
        <v>16</v>
      </c>
      <c r="I45" s="10" t="s">
        <v>17</v>
      </c>
      <c r="J45" s="10" t="s">
        <v>18</v>
      </c>
      <c r="K45" s="10" t="s">
        <v>19</v>
      </c>
      <c r="L45" s="10" t="s">
        <v>20</v>
      </c>
      <c r="M45" s="5">
        <f t="shared" si="0"/>
        <v>0</v>
      </c>
    </row>
    <row r="46" spans="1:13" ht="172.5" hidden="1" customHeight="1" outlineLevel="1">
      <c r="A46" s="1">
        <v>32466</v>
      </c>
      <c r="C46" s="2" t="s">
        <v>765</v>
      </c>
      <c r="D46" s="3">
        <v>3372.7200000000003</v>
      </c>
      <c r="E46" s="4">
        <v>0</v>
      </c>
      <c r="F46" s="10">
        <v>2</v>
      </c>
      <c r="G46" s="10" t="s">
        <v>766</v>
      </c>
      <c r="H46" s="10" t="s">
        <v>22</v>
      </c>
      <c r="I46" s="10" t="s">
        <v>17</v>
      </c>
      <c r="J46" s="10" t="s">
        <v>18</v>
      </c>
      <c r="K46" s="10" t="s">
        <v>19</v>
      </c>
      <c r="L46" s="10" t="s">
        <v>20</v>
      </c>
      <c r="M46" s="5">
        <f t="shared" si="0"/>
        <v>0</v>
      </c>
    </row>
    <row r="47" spans="1:13" ht="172.5" hidden="1" customHeight="1" outlineLevel="1">
      <c r="A47" s="1">
        <v>32392</v>
      </c>
      <c r="C47" s="2" t="s">
        <v>767</v>
      </c>
      <c r="D47" s="3">
        <v>1242.8</v>
      </c>
      <c r="E47" s="4">
        <v>0</v>
      </c>
      <c r="F47" s="10">
        <v>6</v>
      </c>
      <c r="G47" s="10" t="s">
        <v>768</v>
      </c>
      <c r="H47" s="10" t="s">
        <v>32</v>
      </c>
      <c r="I47" s="10" t="s">
        <v>17</v>
      </c>
      <c r="J47" s="10" t="s">
        <v>18</v>
      </c>
      <c r="K47" s="10" t="s">
        <v>69</v>
      </c>
      <c r="L47" s="10" t="s">
        <v>20</v>
      </c>
      <c r="M47" s="5">
        <f t="shared" si="0"/>
        <v>0</v>
      </c>
    </row>
    <row r="48" spans="1:13" ht="172.5" hidden="1" customHeight="1" outlineLevel="1">
      <c r="A48" s="1">
        <v>32394</v>
      </c>
      <c r="C48" s="2" t="s">
        <v>769</v>
      </c>
      <c r="D48" s="3">
        <v>3372.7200000000003</v>
      </c>
      <c r="E48" s="4">
        <v>0</v>
      </c>
      <c r="F48" s="10">
        <v>1</v>
      </c>
      <c r="G48" s="10" t="s">
        <v>770</v>
      </c>
      <c r="H48" s="10" t="s">
        <v>22</v>
      </c>
      <c r="I48" s="10" t="s">
        <v>17</v>
      </c>
      <c r="J48" s="10" t="s">
        <v>18</v>
      </c>
      <c r="K48" s="10" t="s">
        <v>69</v>
      </c>
      <c r="L48" s="10" t="s">
        <v>20</v>
      </c>
      <c r="M48" s="5">
        <f t="shared" si="0"/>
        <v>0</v>
      </c>
    </row>
    <row r="49" spans="1:13" ht="172.5" hidden="1" customHeight="1" outlineLevel="1">
      <c r="A49" s="1">
        <v>30522</v>
      </c>
      <c r="C49" s="2" t="s">
        <v>771</v>
      </c>
      <c r="D49" s="3">
        <v>1241.76</v>
      </c>
      <c r="E49" s="4">
        <v>0</v>
      </c>
      <c r="F49" s="10">
        <v>2</v>
      </c>
      <c r="G49" s="10" t="s">
        <v>772</v>
      </c>
      <c r="H49" s="10" t="s">
        <v>32</v>
      </c>
      <c r="I49" s="10" t="s">
        <v>17</v>
      </c>
      <c r="J49" s="10" t="s">
        <v>18</v>
      </c>
      <c r="K49" s="10" t="s">
        <v>19</v>
      </c>
      <c r="L49" s="10" t="s">
        <v>20</v>
      </c>
      <c r="M49" s="5">
        <f t="shared" si="0"/>
        <v>0</v>
      </c>
    </row>
    <row r="50" spans="1:13" ht="172.5" hidden="1" customHeight="1" outlineLevel="1">
      <c r="A50" s="1">
        <v>30523</v>
      </c>
      <c r="C50" s="2" t="s">
        <v>773</v>
      </c>
      <c r="D50" s="3">
        <v>2023.84</v>
      </c>
      <c r="E50" s="4">
        <v>0</v>
      </c>
      <c r="F50" s="10">
        <v>2</v>
      </c>
      <c r="G50" s="10" t="s">
        <v>774</v>
      </c>
      <c r="H50" s="10" t="s">
        <v>16</v>
      </c>
      <c r="I50" s="10" t="s">
        <v>17</v>
      </c>
      <c r="J50" s="10" t="s">
        <v>18</v>
      </c>
      <c r="K50" s="10" t="s">
        <v>19</v>
      </c>
      <c r="L50" s="10" t="s">
        <v>20</v>
      </c>
      <c r="M50" s="5">
        <f t="shared" si="0"/>
        <v>0</v>
      </c>
    </row>
    <row r="51" spans="1:13" ht="172.5" hidden="1" customHeight="1" outlineLevel="1">
      <c r="A51" s="1">
        <v>32498</v>
      </c>
      <c r="C51" s="2" t="s">
        <v>775</v>
      </c>
      <c r="D51" s="3">
        <v>2023.84</v>
      </c>
      <c r="E51" s="4">
        <v>0</v>
      </c>
      <c r="F51" s="10">
        <v>1</v>
      </c>
      <c r="G51" s="10" t="s">
        <v>776</v>
      </c>
      <c r="H51" s="10" t="s">
        <v>16</v>
      </c>
      <c r="I51" s="10" t="s">
        <v>17</v>
      </c>
      <c r="J51" s="10" t="s">
        <v>18</v>
      </c>
      <c r="K51" s="10" t="s">
        <v>69</v>
      </c>
      <c r="L51" s="10" t="s">
        <v>20</v>
      </c>
      <c r="M51" s="5">
        <f t="shared" si="0"/>
        <v>0</v>
      </c>
    </row>
    <row r="52" spans="1:13" ht="172.5" hidden="1" customHeight="1" outlineLevel="1">
      <c r="A52" s="1">
        <v>32499</v>
      </c>
      <c r="C52" s="2" t="s">
        <v>777</v>
      </c>
      <c r="D52" s="3">
        <v>3372.7200000000003</v>
      </c>
      <c r="E52" s="4">
        <v>0</v>
      </c>
      <c r="F52" s="10">
        <v>1</v>
      </c>
      <c r="G52" s="10" t="s">
        <v>778</v>
      </c>
      <c r="H52" s="10" t="s">
        <v>22</v>
      </c>
      <c r="I52" s="10" t="s">
        <v>17</v>
      </c>
      <c r="J52" s="10" t="s">
        <v>18</v>
      </c>
      <c r="K52" s="10" t="s">
        <v>69</v>
      </c>
      <c r="L52" s="10" t="s">
        <v>20</v>
      </c>
      <c r="M52" s="5">
        <f t="shared" si="0"/>
        <v>0</v>
      </c>
    </row>
    <row r="53" spans="1:13" ht="172.5" hidden="1" customHeight="1" outlineLevel="1">
      <c r="A53" s="1">
        <v>32281</v>
      </c>
      <c r="C53" s="2" t="s">
        <v>779</v>
      </c>
      <c r="D53" s="3">
        <v>3372.7200000000003</v>
      </c>
      <c r="E53" s="4">
        <v>0</v>
      </c>
      <c r="F53" s="10">
        <v>1</v>
      </c>
      <c r="G53" s="10" t="s">
        <v>778</v>
      </c>
      <c r="H53" s="10" t="s">
        <v>22</v>
      </c>
      <c r="I53" s="10" t="s">
        <v>17</v>
      </c>
      <c r="J53" s="10" t="s">
        <v>18</v>
      </c>
      <c r="K53" s="10" t="s">
        <v>19</v>
      </c>
      <c r="L53" s="10" t="s">
        <v>20</v>
      </c>
      <c r="M53" s="5">
        <f t="shared" si="0"/>
        <v>0</v>
      </c>
    </row>
    <row r="54" spans="1:13" ht="172.5" hidden="1" customHeight="1" outlineLevel="1">
      <c r="A54" s="1">
        <v>26525</v>
      </c>
      <c r="C54" s="2" t="s">
        <v>780</v>
      </c>
      <c r="D54" s="3">
        <v>1913.6</v>
      </c>
      <c r="E54" s="4">
        <v>0</v>
      </c>
      <c r="F54" s="10">
        <v>1</v>
      </c>
      <c r="G54" s="10" t="s">
        <v>781</v>
      </c>
      <c r="H54" s="10" t="s">
        <v>16</v>
      </c>
      <c r="I54" s="10" t="s">
        <v>17</v>
      </c>
      <c r="J54" s="10" t="s">
        <v>18</v>
      </c>
      <c r="K54" s="10" t="s">
        <v>47</v>
      </c>
      <c r="L54" s="10" t="s">
        <v>20</v>
      </c>
      <c r="M54" s="5">
        <f t="shared" si="0"/>
        <v>0</v>
      </c>
    </row>
    <row r="55" spans="1:13" ht="172.5" hidden="1" customHeight="1" outlineLevel="1">
      <c r="A55" s="1">
        <v>26403</v>
      </c>
      <c r="C55" s="2" t="s">
        <v>782</v>
      </c>
      <c r="D55" s="3">
        <v>1913.6</v>
      </c>
      <c r="E55" s="4">
        <v>0</v>
      </c>
      <c r="F55" s="10">
        <v>1</v>
      </c>
      <c r="G55" s="10" t="s">
        <v>781</v>
      </c>
      <c r="H55" s="10" t="s">
        <v>16</v>
      </c>
      <c r="I55" s="10" t="s">
        <v>17</v>
      </c>
      <c r="J55" s="10" t="s">
        <v>18</v>
      </c>
      <c r="K55" s="10" t="s">
        <v>19</v>
      </c>
      <c r="L55" s="10" t="s">
        <v>20</v>
      </c>
      <c r="M55" s="5">
        <f t="shared" si="0"/>
        <v>0</v>
      </c>
    </row>
    <row r="56" spans="1:13" ht="172.5" hidden="1" customHeight="1" outlineLevel="1">
      <c r="A56" s="1">
        <v>26404</v>
      </c>
      <c r="C56" s="2" t="s">
        <v>783</v>
      </c>
      <c r="D56" s="3">
        <v>3257.2799999999997</v>
      </c>
      <c r="E56" s="4">
        <v>0</v>
      </c>
      <c r="F56" s="10">
        <v>1</v>
      </c>
      <c r="G56" s="10" t="s">
        <v>784</v>
      </c>
      <c r="H56" s="10" t="s">
        <v>22</v>
      </c>
      <c r="I56" s="10" t="s">
        <v>17</v>
      </c>
      <c r="J56" s="10" t="s">
        <v>18</v>
      </c>
      <c r="K56" s="10" t="s">
        <v>19</v>
      </c>
      <c r="L56" s="10" t="s">
        <v>20</v>
      </c>
      <c r="M56" s="5">
        <f t="shared" si="0"/>
        <v>0</v>
      </c>
    </row>
    <row r="57" spans="1:13" ht="172.5" hidden="1" customHeight="1" outlineLevel="1">
      <c r="A57" s="1">
        <v>35747</v>
      </c>
      <c r="C57" s="2" t="s">
        <v>785</v>
      </c>
      <c r="D57" s="3">
        <v>2023.84</v>
      </c>
      <c r="E57" s="4">
        <v>0</v>
      </c>
      <c r="F57" s="10">
        <v>1</v>
      </c>
      <c r="G57" s="10" t="s">
        <v>786</v>
      </c>
      <c r="H57" s="10" t="s">
        <v>16</v>
      </c>
      <c r="I57" s="10" t="s">
        <v>17</v>
      </c>
      <c r="J57" s="10" t="s">
        <v>18</v>
      </c>
      <c r="K57" s="10" t="s">
        <v>19</v>
      </c>
      <c r="L57" s="10" t="s">
        <v>20</v>
      </c>
      <c r="M57" s="5">
        <f t="shared" si="0"/>
        <v>0</v>
      </c>
    </row>
    <row r="58" spans="1:13" ht="172.5" hidden="1" customHeight="1" outlineLevel="1">
      <c r="A58" s="1">
        <v>35748</v>
      </c>
      <c r="C58" s="2" t="s">
        <v>787</v>
      </c>
      <c r="D58" s="3">
        <v>3372.7200000000003</v>
      </c>
      <c r="E58" s="4">
        <v>0</v>
      </c>
      <c r="F58" s="10">
        <v>1</v>
      </c>
      <c r="G58" s="10" t="s">
        <v>788</v>
      </c>
      <c r="H58" s="10" t="s">
        <v>22</v>
      </c>
      <c r="I58" s="10" t="s">
        <v>17</v>
      </c>
      <c r="J58" s="10" t="s">
        <v>18</v>
      </c>
      <c r="K58" s="10" t="s">
        <v>19</v>
      </c>
      <c r="L58" s="10" t="s">
        <v>20</v>
      </c>
      <c r="M58" s="5">
        <f t="shared" si="0"/>
        <v>0</v>
      </c>
    </row>
    <row r="59" spans="1:13" ht="172.5" hidden="1" customHeight="1" outlineLevel="1">
      <c r="A59" s="1">
        <v>27459</v>
      </c>
      <c r="C59" s="2" t="s">
        <v>789</v>
      </c>
      <c r="D59" s="3">
        <v>719.68000000000006</v>
      </c>
      <c r="E59" s="4">
        <v>0</v>
      </c>
      <c r="F59" s="10">
        <v>2</v>
      </c>
      <c r="G59" s="10" t="s">
        <v>790</v>
      </c>
      <c r="H59" s="10" t="s">
        <v>25</v>
      </c>
      <c r="I59" s="10" t="s">
        <v>17</v>
      </c>
      <c r="J59" s="10" t="s">
        <v>18</v>
      </c>
      <c r="K59" s="10" t="s">
        <v>426</v>
      </c>
      <c r="L59" s="10" t="s">
        <v>20</v>
      </c>
      <c r="M59" s="5">
        <f t="shared" si="0"/>
        <v>0</v>
      </c>
    </row>
    <row r="60" spans="1:13" ht="172.5" hidden="1" customHeight="1" outlineLevel="1">
      <c r="A60" s="1">
        <v>27431</v>
      </c>
      <c r="C60" s="2" t="s">
        <v>791</v>
      </c>
      <c r="D60" s="3">
        <v>719.68000000000006</v>
      </c>
      <c r="E60" s="4">
        <v>0</v>
      </c>
      <c r="F60" s="10">
        <v>2</v>
      </c>
      <c r="G60" s="10" t="s">
        <v>790</v>
      </c>
      <c r="H60" s="10" t="s">
        <v>25</v>
      </c>
      <c r="I60" s="10" t="s">
        <v>17</v>
      </c>
      <c r="J60" s="10" t="s">
        <v>18</v>
      </c>
      <c r="K60" s="10" t="s">
        <v>225</v>
      </c>
      <c r="L60" s="10" t="s">
        <v>20</v>
      </c>
      <c r="M60" s="5">
        <f t="shared" si="0"/>
        <v>0</v>
      </c>
    </row>
    <row r="61" spans="1:13" ht="172.5" hidden="1" customHeight="1" outlineLevel="1">
      <c r="A61" s="1">
        <v>27432</v>
      </c>
      <c r="C61" s="2" t="s">
        <v>792</v>
      </c>
      <c r="D61" s="3">
        <v>2138.2399999999998</v>
      </c>
      <c r="E61" s="4">
        <v>0</v>
      </c>
      <c r="F61" s="10">
        <v>1</v>
      </c>
      <c r="G61" s="10" t="s">
        <v>150</v>
      </c>
      <c r="H61" s="10" t="s">
        <v>16</v>
      </c>
      <c r="I61" s="10" t="s">
        <v>17</v>
      </c>
      <c r="J61" s="10" t="s">
        <v>18</v>
      </c>
      <c r="K61" s="10" t="s">
        <v>19</v>
      </c>
      <c r="L61" s="10" t="s">
        <v>20</v>
      </c>
      <c r="M61" s="5">
        <f t="shared" si="0"/>
        <v>0</v>
      </c>
    </row>
    <row r="62" spans="1:13" ht="172.5" hidden="1" customHeight="1" outlineLevel="1">
      <c r="A62" s="1">
        <v>27433</v>
      </c>
      <c r="C62" s="2" t="s">
        <v>793</v>
      </c>
      <c r="D62" s="3">
        <v>3485.04</v>
      </c>
      <c r="E62" s="4">
        <v>0</v>
      </c>
      <c r="F62" s="10">
        <v>1</v>
      </c>
      <c r="G62" s="10" t="s">
        <v>794</v>
      </c>
      <c r="H62" s="10" t="s">
        <v>22</v>
      </c>
      <c r="I62" s="10" t="s">
        <v>17</v>
      </c>
      <c r="J62" s="10" t="s">
        <v>18</v>
      </c>
      <c r="K62" s="10" t="s">
        <v>19</v>
      </c>
      <c r="L62" s="10" t="s">
        <v>20</v>
      </c>
      <c r="M62" s="5">
        <f t="shared" si="0"/>
        <v>0</v>
      </c>
    </row>
    <row r="63" spans="1:13" ht="172.5" hidden="1" customHeight="1" outlineLevel="1">
      <c r="A63" s="1">
        <v>30451</v>
      </c>
      <c r="C63" s="2" t="s">
        <v>795</v>
      </c>
      <c r="D63" s="3">
        <v>1123.2</v>
      </c>
      <c r="E63" s="4">
        <v>0</v>
      </c>
      <c r="F63" s="10">
        <v>1</v>
      </c>
      <c r="G63" s="10" t="s">
        <v>761</v>
      </c>
      <c r="H63" s="10" t="s">
        <v>32</v>
      </c>
      <c r="I63" s="10" t="s">
        <v>17</v>
      </c>
      <c r="J63" s="10" t="s">
        <v>18</v>
      </c>
      <c r="K63" s="10" t="s">
        <v>69</v>
      </c>
      <c r="L63" s="10" t="s">
        <v>20</v>
      </c>
      <c r="M63" s="5">
        <f t="shared" si="0"/>
        <v>0</v>
      </c>
    </row>
    <row r="64" spans="1:13" ht="172.5" hidden="1" customHeight="1" outlineLevel="1">
      <c r="A64" s="1">
        <v>30747</v>
      </c>
      <c r="C64" s="2" t="s">
        <v>796</v>
      </c>
      <c r="D64" s="3">
        <v>2023.84</v>
      </c>
      <c r="E64" s="4">
        <v>0</v>
      </c>
      <c r="F64" s="10">
        <v>1</v>
      </c>
      <c r="G64" s="10" t="s">
        <v>797</v>
      </c>
      <c r="H64" s="10" t="s">
        <v>16</v>
      </c>
      <c r="I64" s="10" t="s">
        <v>17</v>
      </c>
      <c r="J64" s="10" t="s">
        <v>18</v>
      </c>
      <c r="K64" s="10" t="s">
        <v>69</v>
      </c>
      <c r="L64" s="10" t="s">
        <v>20</v>
      </c>
      <c r="M64" s="5">
        <f t="shared" si="0"/>
        <v>0</v>
      </c>
    </row>
    <row r="65" spans="1:13" ht="172.5" hidden="1" customHeight="1" outlineLevel="1">
      <c r="A65" s="1">
        <v>26804</v>
      </c>
      <c r="C65" s="2" t="s">
        <v>798</v>
      </c>
      <c r="D65" s="3">
        <v>1242.8</v>
      </c>
      <c r="E65" s="4">
        <v>0</v>
      </c>
      <c r="F65" s="10">
        <v>2</v>
      </c>
      <c r="G65" s="10" t="s">
        <v>799</v>
      </c>
      <c r="H65" s="10" t="s">
        <v>32</v>
      </c>
      <c r="I65" s="10" t="s">
        <v>17</v>
      </c>
      <c r="J65" s="10" t="s">
        <v>18</v>
      </c>
      <c r="K65" s="10" t="s">
        <v>744</v>
      </c>
      <c r="L65" s="10" t="s">
        <v>20</v>
      </c>
      <c r="M65" s="5">
        <f t="shared" si="0"/>
        <v>0</v>
      </c>
    </row>
    <row r="66" spans="1:13" ht="172.5" hidden="1" customHeight="1" outlineLevel="1">
      <c r="A66" s="1">
        <v>36196</v>
      </c>
      <c r="C66" s="2" t="s">
        <v>800</v>
      </c>
      <c r="D66" s="3">
        <v>2266.16</v>
      </c>
      <c r="E66" s="4">
        <v>0</v>
      </c>
      <c r="F66" s="10">
        <v>1</v>
      </c>
      <c r="G66" s="10" t="s">
        <v>801</v>
      </c>
      <c r="H66" s="10" t="s">
        <v>16</v>
      </c>
      <c r="I66" s="10" t="s">
        <v>17</v>
      </c>
      <c r="J66" s="10" t="s">
        <v>18</v>
      </c>
      <c r="K66" s="10" t="s">
        <v>204</v>
      </c>
      <c r="L66" s="10" t="s">
        <v>20</v>
      </c>
      <c r="M66" s="5">
        <f t="shared" si="0"/>
        <v>0</v>
      </c>
    </row>
    <row r="67" spans="1:13" ht="172.5" hidden="1" customHeight="1" outlineLevel="1">
      <c r="A67" s="1">
        <v>29473</v>
      </c>
      <c r="C67" s="2" t="s">
        <v>802</v>
      </c>
      <c r="D67" s="3">
        <v>1242.8</v>
      </c>
      <c r="E67" s="4">
        <v>0</v>
      </c>
      <c r="F67" s="10">
        <v>2</v>
      </c>
      <c r="G67" s="10" t="s">
        <v>803</v>
      </c>
      <c r="H67" s="10" t="s">
        <v>32</v>
      </c>
      <c r="I67" s="10" t="s">
        <v>17</v>
      </c>
      <c r="J67" s="10" t="s">
        <v>18</v>
      </c>
      <c r="K67" s="10" t="s">
        <v>69</v>
      </c>
      <c r="L67" s="10" t="s">
        <v>20</v>
      </c>
      <c r="M67" s="5">
        <f t="shared" si="0"/>
        <v>0</v>
      </c>
    </row>
    <row r="68" spans="1:13" ht="172.5" hidden="1" customHeight="1" outlineLevel="1">
      <c r="A68" s="1">
        <v>29536</v>
      </c>
      <c r="C68" s="2" t="s">
        <v>804</v>
      </c>
      <c r="D68" s="3">
        <v>1242.8</v>
      </c>
      <c r="E68" s="4">
        <v>0</v>
      </c>
      <c r="F68" s="10">
        <v>2</v>
      </c>
      <c r="G68" s="10" t="s">
        <v>761</v>
      </c>
      <c r="H68" s="10" t="s">
        <v>32</v>
      </c>
      <c r="I68" s="10" t="s">
        <v>17</v>
      </c>
      <c r="J68" s="10" t="s">
        <v>18</v>
      </c>
      <c r="K68" s="10" t="s">
        <v>19</v>
      </c>
      <c r="L68" s="10" t="s">
        <v>20</v>
      </c>
      <c r="M68" s="5">
        <f t="shared" si="0"/>
        <v>0</v>
      </c>
    </row>
    <row r="69" spans="1:13" ht="172.5" hidden="1" customHeight="1" outlineLevel="1">
      <c r="A69" s="1">
        <v>29815</v>
      </c>
      <c r="C69" s="2" t="s">
        <v>805</v>
      </c>
      <c r="D69" s="3">
        <v>1304.1600000000001</v>
      </c>
      <c r="E69" s="4">
        <v>0</v>
      </c>
      <c r="F69" s="10">
        <v>1</v>
      </c>
      <c r="G69" s="10" t="s">
        <v>38</v>
      </c>
      <c r="H69" s="10" t="s">
        <v>32</v>
      </c>
      <c r="I69" s="10" t="s">
        <v>17</v>
      </c>
      <c r="J69" s="10" t="s">
        <v>18</v>
      </c>
      <c r="K69" s="10" t="s">
        <v>47</v>
      </c>
      <c r="L69" s="10" t="s">
        <v>20</v>
      </c>
      <c r="M69" s="5">
        <f t="shared" ref="M69:M132" si="1">D69*E69</f>
        <v>0</v>
      </c>
    </row>
    <row r="70" spans="1:13" ht="172.5" hidden="1" customHeight="1" outlineLevel="1">
      <c r="A70" s="1">
        <v>29816</v>
      </c>
      <c r="C70" s="2" t="s">
        <v>806</v>
      </c>
      <c r="D70" s="3">
        <v>2124.7200000000003</v>
      </c>
      <c r="E70" s="4">
        <v>0</v>
      </c>
      <c r="F70" s="10">
        <v>1</v>
      </c>
      <c r="G70" s="10" t="s">
        <v>807</v>
      </c>
      <c r="H70" s="10" t="s">
        <v>16</v>
      </c>
      <c r="I70" s="10" t="s">
        <v>17</v>
      </c>
      <c r="J70" s="10" t="s">
        <v>18</v>
      </c>
      <c r="K70" s="10" t="s">
        <v>47</v>
      </c>
      <c r="L70" s="10" t="s">
        <v>20</v>
      </c>
      <c r="M70" s="5">
        <f t="shared" si="1"/>
        <v>0</v>
      </c>
    </row>
    <row r="71" spans="1:13" ht="172.5" hidden="1" customHeight="1" outlineLevel="1">
      <c r="A71" s="1">
        <v>30521</v>
      </c>
      <c r="C71" s="2" t="s">
        <v>808</v>
      </c>
      <c r="D71" s="3">
        <v>2023.84</v>
      </c>
      <c r="E71" s="4">
        <v>0</v>
      </c>
      <c r="F71" s="10">
        <v>1</v>
      </c>
      <c r="G71" s="10" t="s">
        <v>761</v>
      </c>
      <c r="H71" s="10" t="s">
        <v>16</v>
      </c>
      <c r="I71" s="10" t="s">
        <v>17</v>
      </c>
      <c r="J71" s="10" t="s">
        <v>18</v>
      </c>
      <c r="K71" s="10" t="s">
        <v>69</v>
      </c>
      <c r="L71" s="10" t="s">
        <v>20</v>
      </c>
      <c r="M71" s="5">
        <f t="shared" si="1"/>
        <v>0</v>
      </c>
    </row>
    <row r="72" spans="1:13" ht="172.5" hidden="1" customHeight="1" outlineLevel="1">
      <c r="A72" s="1">
        <v>29075</v>
      </c>
      <c r="C72" s="2" t="s">
        <v>809</v>
      </c>
      <c r="D72" s="3">
        <v>2123.6799999999998</v>
      </c>
      <c r="E72" s="4">
        <v>0</v>
      </c>
      <c r="F72" s="10">
        <v>1</v>
      </c>
      <c r="G72" s="10" t="s">
        <v>810</v>
      </c>
      <c r="H72" s="10" t="s">
        <v>16</v>
      </c>
      <c r="I72" s="10" t="s">
        <v>17</v>
      </c>
      <c r="J72" s="10" t="s">
        <v>18</v>
      </c>
      <c r="K72" s="10" t="s">
        <v>19</v>
      </c>
      <c r="L72" s="10" t="s">
        <v>20</v>
      </c>
      <c r="M72" s="5">
        <f t="shared" si="1"/>
        <v>0</v>
      </c>
    </row>
    <row r="73" spans="1:13" ht="172.5" hidden="1" customHeight="1" outlineLevel="1">
      <c r="A73" s="1">
        <v>29076</v>
      </c>
      <c r="C73" s="2" t="s">
        <v>811</v>
      </c>
      <c r="D73" s="3">
        <v>3540.16</v>
      </c>
      <c r="E73" s="4">
        <v>0</v>
      </c>
      <c r="F73" s="10">
        <v>1</v>
      </c>
      <c r="G73" s="10" t="s">
        <v>812</v>
      </c>
      <c r="H73" s="10" t="s">
        <v>22</v>
      </c>
      <c r="I73" s="10" t="s">
        <v>17</v>
      </c>
      <c r="J73" s="10" t="s">
        <v>18</v>
      </c>
      <c r="K73" s="10" t="s">
        <v>19</v>
      </c>
      <c r="L73" s="10" t="s">
        <v>20</v>
      </c>
      <c r="M73" s="5">
        <f t="shared" si="1"/>
        <v>0</v>
      </c>
    </row>
    <row r="74" spans="1:13" ht="172.5" hidden="1" customHeight="1" outlineLevel="1">
      <c r="A74" s="1">
        <v>37139</v>
      </c>
      <c r="C74" s="2" t="s">
        <v>813</v>
      </c>
      <c r="D74" s="3">
        <v>1028.56</v>
      </c>
      <c r="E74" s="4">
        <v>0</v>
      </c>
      <c r="F74" s="10">
        <v>1</v>
      </c>
      <c r="G74" s="10" t="s">
        <v>814</v>
      </c>
      <c r="H74" s="10" t="s">
        <v>32</v>
      </c>
      <c r="I74" s="10" t="s">
        <v>17</v>
      </c>
      <c r="J74" s="10" t="s">
        <v>18</v>
      </c>
      <c r="K74" s="10" t="s">
        <v>39</v>
      </c>
      <c r="L74" s="10" t="s">
        <v>20</v>
      </c>
      <c r="M74" s="5">
        <f t="shared" si="1"/>
        <v>0</v>
      </c>
    </row>
    <row r="75" spans="1:13" ht="172.5" hidden="1" customHeight="1" outlineLevel="1">
      <c r="A75" s="1">
        <v>37140</v>
      </c>
      <c r="C75" s="2" t="s">
        <v>815</v>
      </c>
      <c r="D75" s="3">
        <v>1028.56</v>
      </c>
      <c r="E75" s="4">
        <v>0</v>
      </c>
      <c r="F75" s="10">
        <v>1</v>
      </c>
      <c r="G75" s="10" t="s">
        <v>816</v>
      </c>
      <c r="H75" s="10" t="s">
        <v>32</v>
      </c>
      <c r="I75" s="10" t="s">
        <v>17</v>
      </c>
      <c r="J75" s="10" t="s">
        <v>18</v>
      </c>
      <c r="K75" s="10" t="s">
        <v>19</v>
      </c>
      <c r="L75" s="10" t="s">
        <v>20</v>
      </c>
      <c r="M75" s="5">
        <f t="shared" si="1"/>
        <v>0</v>
      </c>
    </row>
    <row r="76" spans="1:13" ht="172.5" hidden="1" customHeight="1" outlineLevel="1">
      <c r="A76" s="1">
        <v>36988</v>
      </c>
      <c r="C76" s="2" t="s">
        <v>817</v>
      </c>
      <c r="D76" s="3">
        <v>1982.24</v>
      </c>
      <c r="E76" s="4">
        <v>0</v>
      </c>
      <c r="F76" s="10">
        <v>1</v>
      </c>
      <c r="G76" s="10" t="s">
        <v>696</v>
      </c>
      <c r="H76" s="10" t="s">
        <v>16</v>
      </c>
      <c r="I76" s="10" t="s">
        <v>17</v>
      </c>
      <c r="J76" s="10" t="s">
        <v>18</v>
      </c>
      <c r="K76" s="10" t="s">
        <v>157</v>
      </c>
      <c r="L76" s="10" t="s">
        <v>20</v>
      </c>
      <c r="M76" s="5">
        <f t="shared" si="1"/>
        <v>0</v>
      </c>
    </row>
    <row r="77" spans="1:13" ht="172.5" hidden="1" customHeight="1" outlineLevel="1">
      <c r="A77" s="1">
        <v>36968</v>
      </c>
      <c r="C77" s="2" t="s">
        <v>818</v>
      </c>
      <c r="D77" s="3">
        <v>1795.04</v>
      </c>
      <c r="E77" s="4">
        <v>0</v>
      </c>
      <c r="F77" s="10">
        <v>1</v>
      </c>
      <c r="G77" s="10" t="s">
        <v>819</v>
      </c>
      <c r="H77" s="10" t="s">
        <v>16</v>
      </c>
      <c r="I77" s="10" t="s">
        <v>17</v>
      </c>
      <c r="J77" s="10" t="s">
        <v>18</v>
      </c>
      <c r="K77" s="10" t="s">
        <v>19</v>
      </c>
      <c r="L77" s="10" t="s">
        <v>20</v>
      </c>
      <c r="M77" s="5">
        <f t="shared" si="1"/>
        <v>0</v>
      </c>
    </row>
    <row r="78" spans="1:13" ht="172.5" hidden="1" customHeight="1" outlineLevel="1">
      <c r="A78" s="1">
        <v>36969</v>
      </c>
      <c r="C78" s="2" t="s">
        <v>820</v>
      </c>
      <c r="D78" s="3">
        <v>2767.44</v>
      </c>
      <c r="E78" s="4">
        <v>0</v>
      </c>
      <c r="F78" s="10">
        <v>1</v>
      </c>
      <c r="G78" s="10" t="s">
        <v>821</v>
      </c>
      <c r="H78" s="10" t="s">
        <v>22</v>
      </c>
      <c r="I78" s="10" t="s">
        <v>17</v>
      </c>
      <c r="J78" s="10" t="s">
        <v>18</v>
      </c>
      <c r="K78" s="10" t="s">
        <v>19</v>
      </c>
      <c r="L78" s="10" t="s">
        <v>20</v>
      </c>
      <c r="M78" s="5">
        <f t="shared" si="1"/>
        <v>0</v>
      </c>
    </row>
    <row r="79" spans="1:13" ht="172.5" hidden="1" customHeight="1" outlineLevel="1">
      <c r="A79" s="1">
        <v>36980</v>
      </c>
      <c r="C79" s="2" t="s">
        <v>822</v>
      </c>
      <c r="D79" s="3">
        <v>1795.04</v>
      </c>
      <c r="E79" s="4">
        <v>0</v>
      </c>
      <c r="F79" s="10">
        <v>1</v>
      </c>
      <c r="G79" s="10" t="s">
        <v>696</v>
      </c>
      <c r="H79" s="10" t="s">
        <v>16</v>
      </c>
      <c r="I79" s="10" t="s">
        <v>17</v>
      </c>
      <c r="J79" s="10" t="s">
        <v>18</v>
      </c>
      <c r="K79" s="10" t="s">
        <v>39</v>
      </c>
      <c r="L79" s="10" t="s">
        <v>20</v>
      </c>
      <c r="M79" s="5">
        <f t="shared" si="1"/>
        <v>0</v>
      </c>
    </row>
    <row r="80" spans="1:13" ht="172.5" hidden="1" customHeight="1" outlineLevel="1">
      <c r="A80" s="1">
        <v>36981</v>
      </c>
      <c r="C80" s="2" t="s">
        <v>823</v>
      </c>
      <c r="D80" s="3">
        <v>2767.44</v>
      </c>
      <c r="E80" s="4">
        <v>0</v>
      </c>
      <c r="F80" s="10">
        <v>1</v>
      </c>
      <c r="G80" s="10" t="s">
        <v>698</v>
      </c>
      <c r="H80" s="10" t="s">
        <v>22</v>
      </c>
      <c r="I80" s="10" t="s">
        <v>17</v>
      </c>
      <c r="J80" s="10" t="s">
        <v>18</v>
      </c>
      <c r="K80" s="10" t="s">
        <v>39</v>
      </c>
      <c r="L80" s="10" t="s">
        <v>20</v>
      </c>
      <c r="M80" s="5">
        <f t="shared" si="1"/>
        <v>0</v>
      </c>
    </row>
    <row r="81" spans="1:13" ht="172.5" hidden="1" customHeight="1" outlineLevel="1">
      <c r="A81" s="1">
        <v>30998</v>
      </c>
      <c r="C81" s="2" t="s">
        <v>824</v>
      </c>
      <c r="D81" s="3">
        <v>3372.7200000000003</v>
      </c>
      <c r="E81" s="4">
        <v>0</v>
      </c>
      <c r="F81" s="10">
        <v>1</v>
      </c>
      <c r="G81" s="10" t="s">
        <v>825</v>
      </c>
      <c r="H81" s="10" t="s">
        <v>22</v>
      </c>
      <c r="I81" s="10" t="s">
        <v>17</v>
      </c>
      <c r="J81" s="10" t="s">
        <v>18</v>
      </c>
      <c r="K81" s="10" t="s">
        <v>19</v>
      </c>
      <c r="L81" s="10" t="s">
        <v>20</v>
      </c>
      <c r="M81" s="5">
        <f t="shared" si="1"/>
        <v>0</v>
      </c>
    </row>
    <row r="82" spans="1:13" ht="172.5" hidden="1" customHeight="1" outlineLevel="1">
      <c r="A82" s="1">
        <v>27724</v>
      </c>
      <c r="C82" s="2" t="s">
        <v>826</v>
      </c>
      <c r="D82" s="3">
        <v>3372.7200000000003</v>
      </c>
      <c r="E82" s="4">
        <v>0</v>
      </c>
      <c r="F82" s="10">
        <v>2</v>
      </c>
      <c r="G82" s="10" t="s">
        <v>827</v>
      </c>
      <c r="H82" s="10" t="s">
        <v>22</v>
      </c>
      <c r="I82" s="10" t="s">
        <v>17</v>
      </c>
      <c r="J82" s="10" t="s">
        <v>18</v>
      </c>
      <c r="K82" s="10" t="s">
        <v>828</v>
      </c>
      <c r="L82" s="10" t="s">
        <v>20</v>
      </c>
      <c r="M82" s="5">
        <f t="shared" si="1"/>
        <v>0</v>
      </c>
    </row>
    <row r="83" spans="1:13" ht="172.5" hidden="1" customHeight="1" outlineLevel="1">
      <c r="A83" s="1">
        <v>29741</v>
      </c>
      <c r="C83" s="2" t="s">
        <v>829</v>
      </c>
      <c r="D83" s="3">
        <v>3372.7200000000003</v>
      </c>
      <c r="E83" s="4">
        <v>0</v>
      </c>
      <c r="F83" s="10">
        <v>1</v>
      </c>
      <c r="G83" s="10" t="s">
        <v>830</v>
      </c>
      <c r="H83" s="10" t="s">
        <v>22</v>
      </c>
      <c r="I83" s="10" t="s">
        <v>17</v>
      </c>
      <c r="J83" s="10" t="s">
        <v>18</v>
      </c>
      <c r="K83" s="10" t="s">
        <v>744</v>
      </c>
      <c r="L83" s="10" t="s">
        <v>20</v>
      </c>
      <c r="M83" s="5">
        <f t="shared" si="1"/>
        <v>0</v>
      </c>
    </row>
    <row r="84" spans="1:13" ht="172.5" hidden="1" customHeight="1" outlineLevel="1">
      <c r="A84" s="1">
        <v>32391</v>
      </c>
      <c r="C84" s="2" t="s">
        <v>831</v>
      </c>
      <c r="D84" s="3">
        <v>3372.7200000000003</v>
      </c>
      <c r="E84" s="4">
        <v>0</v>
      </c>
      <c r="F84" s="10">
        <v>2</v>
      </c>
      <c r="G84" s="10" t="s">
        <v>832</v>
      </c>
      <c r="H84" s="10" t="s">
        <v>22</v>
      </c>
      <c r="I84" s="10" t="s">
        <v>17</v>
      </c>
      <c r="J84" s="10" t="s">
        <v>18</v>
      </c>
      <c r="K84" s="10" t="s">
        <v>69</v>
      </c>
      <c r="L84" s="10" t="s">
        <v>20</v>
      </c>
      <c r="M84" s="5">
        <f t="shared" si="1"/>
        <v>0</v>
      </c>
    </row>
    <row r="85" spans="1:13" ht="172.5" hidden="1" customHeight="1" outlineLevel="1">
      <c r="A85" s="1">
        <v>32390</v>
      </c>
      <c r="C85" s="2" t="s">
        <v>833</v>
      </c>
      <c r="D85" s="3">
        <v>2023.84</v>
      </c>
      <c r="E85" s="4">
        <v>0</v>
      </c>
      <c r="F85" s="10">
        <v>4</v>
      </c>
      <c r="G85" s="10" t="s">
        <v>803</v>
      </c>
      <c r="H85" s="10" t="s">
        <v>16</v>
      </c>
      <c r="I85" s="10" t="s">
        <v>17</v>
      </c>
      <c r="J85" s="10" t="s">
        <v>18</v>
      </c>
      <c r="K85" s="10" t="s">
        <v>69</v>
      </c>
      <c r="L85" s="10" t="s">
        <v>20</v>
      </c>
      <c r="M85" s="5">
        <f t="shared" si="1"/>
        <v>0</v>
      </c>
    </row>
    <row r="86" spans="1:13" ht="172.5" hidden="1" customHeight="1" outlineLevel="1">
      <c r="A86" s="1">
        <v>35749</v>
      </c>
      <c r="C86" s="2" t="s">
        <v>834</v>
      </c>
      <c r="D86" s="3">
        <v>2643.68</v>
      </c>
      <c r="E86" s="4">
        <v>0</v>
      </c>
      <c r="F86" s="10">
        <v>1</v>
      </c>
      <c r="G86" s="10" t="s">
        <v>835</v>
      </c>
      <c r="H86" s="10" t="s">
        <v>16</v>
      </c>
      <c r="I86" s="10" t="s">
        <v>17</v>
      </c>
      <c r="J86" s="10" t="s">
        <v>18</v>
      </c>
      <c r="K86" s="10" t="s">
        <v>231</v>
      </c>
      <c r="L86" s="10" t="s">
        <v>20</v>
      </c>
      <c r="M86" s="5">
        <f t="shared" si="1"/>
        <v>0</v>
      </c>
    </row>
    <row r="87" spans="1:13" ht="172.5" hidden="1" customHeight="1" outlineLevel="1">
      <c r="A87" s="1">
        <v>35750</v>
      </c>
      <c r="C87" s="2" t="s">
        <v>836</v>
      </c>
      <c r="D87" s="3">
        <v>4407.5200000000004</v>
      </c>
      <c r="E87" s="4">
        <v>0</v>
      </c>
      <c r="F87" s="10">
        <v>1</v>
      </c>
      <c r="G87" s="10" t="s">
        <v>837</v>
      </c>
      <c r="H87" s="10" t="s">
        <v>22</v>
      </c>
      <c r="I87" s="10" t="s">
        <v>17</v>
      </c>
      <c r="J87" s="10" t="s">
        <v>18</v>
      </c>
      <c r="K87" s="10" t="s">
        <v>231</v>
      </c>
      <c r="L87" s="10" t="s">
        <v>20</v>
      </c>
      <c r="M87" s="5">
        <f t="shared" si="1"/>
        <v>0</v>
      </c>
    </row>
    <row r="88" spans="1:13" ht="172.5" hidden="1" customHeight="1" outlineLevel="1">
      <c r="A88" s="1">
        <v>28006</v>
      </c>
      <c r="C88" s="2" t="s">
        <v>838</v>
      </c>
      <c r="D88" s="3">
        <v>702</v>
      </c>
      <c r="E88" s="4">
        <v>0</v>
      </c>
      <c r="F88" s="10">
        <v>2</v>
      </c>
      <c r="G88" s="10" t="s">
        <v>839</v>
      </c>
      <c r="H88" s="10" t="s">
        <v>25</v>
      </c>
      <c r="I88" s="10" t="s">
        <v>17</v>
      </c>
      <c r="J88" s="10" t="s">
        <v>18</v>
      </c>
      <c r="K88" s="10" t="s">
        <v>69</v>
      </c>
      <c r="L88" s="10" t="s">
        <v>20</v>
      </c>
      <c r="M88" s="5">
        <f t="shared" si="1"/>
        <v>0</v>
      </c>
    </row>
    <row r="89" spans="1:13" ht="172.5" hidden="1" customHeight="1" outlineLevel="1">
      <c r="A89" s="1">
        <v>28010</v>
      </c>
      <c r="C89" s="2" t="s">
        <v>840</v>
      </c>
      <c r="D89" s="3">
        <v>1214.72</v>
      </c>
      <c r="E89" s="4">
        <v>0</v>
      </c>
      <c r="F89" s="10">
        <v>1</v>
      </c>
      <c r="G89" s="10" t="s">
        <v>841</v>
      </c>
      <c r="H89" s="10" t="s">
        <v>32</v>
      </c>
      <c r="I89" s="10" t="s">
        <v>17</v>
      </c>
      <c r="J89" s="10" t="s">
        <v>18</v>
      </c>
      <c r="K89" s="10" t="s">
        <v>69</v>
      </c>
      <c r="L89" s="10" t="s">
        <v>20</v>
      </c>
      <c r="M89" s="5">
        <f t="shared" si="1"/>
        <v>0</v>
      </c>
    </row>
    <row r="90" spans="1:13" ht="172.5" hidden="1" customHeight="1" outlineLevel="1">
      <c r="A90" s="1">
        <v>28007</v>
      </c>
      <c r="C90" s="2" t="s">
        <v>842</v>
      </c>
      <c r="D90" s="3">
        <v>702</v>
      </c>
      <c r="E90" s="4">
        <v>0</v>
      </c>
      <c r="F90" s="10">
        <v>2</v>
      </c>
      <c r="G90" s="10" t="s">
        <v>843</v>
      </c>
      <c r="H90" s="10" t="s">
        <v>25</v>
      </c>
      <c r="I90" s="10" t="s">
        <v>17</v>
      </c>
      <c r="J90" s="10" t="s">
        <v>18</v>
      </c>
      <c r="K90" s="10" t="s">
        <v>19</v>
      </c>
      <c r="L90" s="10" t="s">
        <v>20</v>
      </c>
      <c r="M90" s="5">
        <f t="shared" si="1"/>
        <v>0</v>
      </c>
    </row>
    <row r="91" spans="1:13" ht="172.5" hidden="1" customHeight="1" outlineLevel="1">
      <c r="A91" s="1">
        <v>27639</v>
      </c>
      <c r="C91" s="2" t="s">
        <v>844</v>
      </c>
      <c r="D91" s="3">
        <v>2023.84</v>
      </c>
      <c r="E91" s="4">
        <v>0</v>
      </c>
      <c r="F91" s="10">
        <v>2</v>
      </c>
      <c r="G91" s="10" t="s">
        <v>845</v>
      </c>
      <c r="H91" s="10" t="s">
        <v>16</v>
      </c>
      <c r="I91" s="10" t="s">
        <v>17</v>
      </c>
      <c r="J91" s="10" t="s">
        <v>18</v>
      </c>
      <c r="K91" s="10" t="s">
        <v>19</v>
      </c>
      <c r="L91" s="10" t="s">
        <v>20</v>
      </c>
      <c r="M91" s="5">
        <f t="shared" si="1"/>
        <v>0</v>
      </c>
    </row>
    <row r="92" spans="1:13" ht="172.5" hidden="1" customHeight="1" outlineLevel="1">
      <c r="A92" s="1">
        <v>29539</v>
      </c>
      <c r="C92" s="2" t="s">
        <v>846</v>
      </c>
      <c r="D92" s="3">
        <v>1242.8</v>
      </c>
      <c r="E92" s="4">
        <v>0</v>
      </c>
      <c r="F92" s="10">
        <v>1</v>
      </c>
      <c r="G92" s="10" t="s">
        <v>761</v>
      </c>
      <c r="H92" s="10" t="s">
        <v>32</v>
      </c>
      <c r="I92" s="10" t="s">
        <v>17</v>
      </c>
      <c r="J92" s="10" t="s">
        <v>18</v>
      </c>
      <c r="K92" s="10" t="s">
        <v>19</v>
      </c>
      <c r="L92" s="10" t="s">
        <v>20</v>
      </c>
      <c r="M92" s="5">
        <f t="shared" si="1"/>
        <v>0</v>
      </c>
    </row>
    <row r="93" spans="1:13" ht="172.5" hidden="1" customHeight="1" outlineLevel="1">
      <c r="A93" s="1">
        <v>29089</v>
      </c>
      <c r="C93" s="2" t="s">
        <v>847</v>
      </c>
      <c r="D93" s="3">
        <v>1259.44</v>
      </c>
      <c r="E93" s="4">
        <v>0</v>
      </c>
      <c r="F93" s="10">
        <v>2</v>
      </c>
      <c r="G93" s="10" t="s">
        <v>848</v>
      </c>
      <c r="H93" s="10" t="s">
        <v>32</v>
      </c>
      <c r="I93" s="10" t="s">
        <v>17</v>
      </c>
      <c r="J93" s="10" t="s">
        <v>18</v>
      </c>
      <c r="K93" s="10" t="s">
        <v>19</v>
      </c>
      <c r="L93" s="10" t="s">
        <v>20</v>
      </c>
      <c r="M93" s="5">
        <f t="shared" si="1"/>
        <v>0</v>
      </c>
    </row>
    <row r="94" spans="1:13" ht="172.5" hidden="1" customHeight="1" outlineLevel="1">
      <c r="A94" s="1">
        <v>32461</v>
      </c>
      <c r="C94" s="2" t="s">
        <v>849</v>
      </c>
      <c r="D94" s="3">
        <v>1242.8</v>
      </c>
      <c r="E94" s="4">
        <v>0</v>
      </c>
      <c r="F94" s="10">
        <v>6</v>
      </c>
      <c r="G94" s="10" t="s">
        <v>850</v>
      </c>
      <c r="H94" s="10" t="s">
        <v>32</v>
      </c>
      <c r="I94" s="10" t="s">
        <v>17</v>
      </c>
      <c r="J94" s="10" t="s">
        <v>18</v>
      </c>
      <c r="K94" s="10" t="s">
        <v>69</v>
      </c>
      <c r="L94" s="10" t="s">
        <v>20</v>
      </c>
      <c r="M94" s="5">
        <f t="shared" si="1"/>
        <v>0</v>
      </c>
    </row>
    <row r="95" spans="1:13" ht="172.5" hidden="1" customHeight="1" outlineLevel="1">
      <c r="A95" s="1">
        <v>36195</v>
      </c>
      <c r="C95" s="2" t="s">
        <v>851</v>
      </c>
      <c r="D95" s="3">
        <v>2266.16</v>
      </c>
      <c r="E95" s="4">
        <v>0</v>
      </c>
      <c r="F95" s="10">
        <v>1</v>
      </c>
      <c r="G95" s="10" t="s">
        <v>852</v>
      </c>
      <c r="H95" s="10" t="s">
        <v>16</v>
      </c>
      <c r="I95" s="10" t="s">
        <v>17</v>
      </c>
      <c r="J95" s="10" t="s">
        <v>18</v>
      </c>
      <c r="K95" s="10" t="s">
        <v>204</v>
      </c>
      <c r="L95" s="10" t="s">
        <v>20</v>
      </c>
      <c r="M95" s="5">
        <f t="shared" si="1"/>
        <v>0</v>
      </c>
    </row>
    <row r="96" spans="1:13" ht="172.5" hidden="1" customHeight="1" outlineLevel="1">
      <c r="A96" s="1">
        <v>30467</v>
      </c>
      <c r="C96" s="2" t="s">
        <v>853</v>
      </c>
      <c r="D96" s="3">
        <v>2810.08</v>
      </c>
      <c r="E96" s="4">
        <v>0</v>
      </c>
      <c r="F96" s="10">
        <v>1</v>
      </c>
      <c r="G96" s="10" t="s">
        <v>854</v>
      </c>
      <c r="H96" s="10" t="s">
        <v>22</v>
      </c>
      <c r="I96" s="10" t="s">
        <v>17</v>
      </c>
      <c r="J96" s="10" t="s">
        <v>18</v>
      </c>
      <c r="K96" s="10" t="s">
        <v>39</v>
      </c>
      <c r="L96" s="10" t="s">
        <v>20</v>
      </c>
      <c r="M96" s="5">
        <f t="shared" si="1"/>
        <v>0</v>
      </c>
    </row>
    <row r="97" spans="1:13" ht="172.5" hidden="1" customHeight="1" outlineLevel="1">
      <c r="A97" s="1">
        <v>32279</v>
      </c>
      <c r="C97" s="2" t="s">
        <v>855</v>
      </c>
      <c r="D97" s="3">
        <v>3372.7200000000003</v>
      </c>
      <c r="E97" s="4">
        <v>0</v>
      </c>
      <c r="F97" s="10">
        <v>1</v>
      </c>
      <c r="G97" s="10" t="s">
        <v>856</v>
      </c>
      <c r="H97" s="10" t="s">
        <v>22</v>
      </c>
      <c r="I97" s="10" t="s">
        <v>17</v>
      </c>
      <c r="J97" s="10" t="s">
        <v>18</v>
      </c>
      <c r="K97" s="10" t="s">
        <v>39</v>
      </c>
      <c r="L97" s="10" t="s">
        <v>20</v>
      </c>
      <c r="M97" s="5">
        <f t="shared" si="1"/>
        <v>0</v>
      </c>
    </row>
    <row r="98" spans="1:13" ht="172.5" hidden="1" customHeight="1" outlineLevel="1">
      <c r="A98" s="1">
        <v>32500</v>
      </c>
      <c r="C98" s="2" t="s">
        <v>857</v>
      </c>
      <c r="D98" s="3">
        <v>2023.84</v>
      </c>
      <c r="E98" s="4">
        <v>0</v>
      </c>
      <c r="F98" s="10">
        <v>1</v>
      </c>
      <c r="G98" s="10" t="s">
        <v>776</v>
      </c>
      <c r="H98" s="10" t="s">
        <v>16</v>
      </c>
      <c r="I98" s="10" t="s">
        <v>17</v>
      </c>
      <c r="J98" s="10" t="s">
        <v>18</v>
      </c>
      <c r="K98" s="10" t="s">
        <v>69</v>
      </c>
      <c r="L98" s="10" t="s">
        <v>20</v>
      </c>
      <c r="M98" s="5">
        <f t="shared" si="1"/>
        <v>0</v>
      </c>
    </row>
    <row r="99" spans="1:13" ht="172.5" hidden="1" customHeight="1" outlineLevel="1">
      <c r="A99" s="1">
        <v>32501</v>
      </c>
      <c r="C99" s="2" t="s">
        <v>858</v>
      </c>
      <c r="D99" s="3">
        <v>3372.7200000000003</v>
      </c>
      <c r="E99" s="4">
        <v>0</v>
      </c>
      <c r="F99" s="10">
        <v>1</v>
      </c>
      <c r="G99" s="10" t="s">
        <v>778</v>
      </c>
      <c r="H99" s="10" t="s">
        <v>22</v>
      </c>
      <c r="I99" s="10" t="s">
        <v>17</v>
      </c>
      <c r="J99" s="10" t="s">
        <v>18</v>
      </c>
      <c r="K99" s="10" t="s">
        <v>69</v>
      </c>
      <c r="L99" s="10" t="s">
        <v>20</v>
      </c>
      <c r="M99" s="5">
        <f t="shared" si="1"/>
        <v>0</v>
      </c>
    </row>
    <row r="100" spans="1:13" ht="172.5" hidden="1" customHeight="1" outlineLevel="1">
      <c r="A100" s="1">
        <v>32276</v>
      </c>
      <c r="C100" s="2" t="s">
        <v>859</v>
      </c>
      <c r="D100" s="3">
        <v>2023.84</v>
      </c>
      <c r="E100" s="4">
        <v>0</v>
      </c>
      <c r="F100" s="10">
        <v>1</v>
      </c>
      <c r="G100" s="10" t="s">
        <v>860</v>
      </c>
      <c r="H100" s="10" t="s">
        <v>16</v>
      </c>
      <c r="I100" s="10" t="s">
        <v>17</v>
      </c>
      <c r="J100" s="10" t="s">
        <v>18</v>
      </c>
      <c r="K100" s="10" t="s">
        <v>19</v>
      </c>
      <c r="L100" s="10" t="s">
        <v>20</v>
      </c>
      <c r="M100" s="5">
        <f t="shared" si="1"/>
        <v>0</v>
      </c>
    </row>
    <row r="101" spans="1:13" ht="172.5" hidden="1" customHeight="1" outlineLevel="1">
      <c r="A101" s="1">
        <v>32277</v>
      </c>
      <c r="C101" s="2" t="s">
        <v>861</v>
      </c>
      <c r="D101" s="3">
        <v>3372.7200000000003</v>
      </c>
      <c r="E101" s="4">
        <v>0</v>
      </c>
      <c r="F101" s="10">
        <v>1</v>
      </c>
      <c r="G101" s="10" t="s">
        <v>856</v>
      </c>
      <c r="H101" s="10" t="s">
        <v>22</v>
      </c>
      <c r="I101" s="10" t="s">
        <v>17</v>
      </c>
      <c r="J101" s="10" t="s">
        <v>18</v>
      </c>
      <c r="K101" s="10" t="s">
        <v>19</v>
      </c>
      <c r="L101" s="10" t="s">
        <v>20</v>
      </c>
      <c r="M101" s="5">
        <f t="shared" si="1"/>
        <v>0</v>
      </c>
    </row>
    <row r="102" spans="1:13" ht="172.5" hidden="1" customHeight="1" outlineLevel="1">
      <c r="A102" s="1">
        <v>29729</v>
      </c>
      <c r="C102" s="2" t="s">
        <v>862</v>
      </c>
      <c r="D102" s="3">
        <v>717.6</v>
      </c>
      <c r="E102" s="4">
        <v>0</v>
      </c>
      <c r="F102" s="10">
        <v>2</v>
      </c>
      <c r="G102" s="10" t="s">
        <v>863</v>
      </c>
      <c r="H102" s="10" t="s">
        <v>25</v>
      </c>
      <c r="I102" s="10" t="s">
        <v>17</v>
      </c>
      <c r="J102" s="10" t="s">
        <v>18</v>
      </c>
      <c r="K102" s="10" t="s">
        <v>19</v>
      </c>
      <c r="L102" s="10" t="s">
        <v>20</v>
      </c>
      <c r="M102" s="5">
        <f t="shared" si="1"/>
        <v>0</v>
      </c>
    </row>
    <row r="103" spans="1:13" ht="172.5" hidden="1" customHeight="1" outlineLevel="1">
      <c r="A103" s="1">
        <v>30462</v>
      </c>
      <c r="C103" s="2" t="s">
        <v>864</v>
      </c>
      <c r="D103" s="3">
        <v>1685.84</v>
      </c>
      <c r="E103" s="4">
        <v>0</v>
      </c>
      <c r="F103" s="10">
        <v>1</v>
      </c>
      <c r="G103" s="10" t="s">
        <v>854</v>
      </c>
      <c r="H103" s="10" t="s">
        <v>16</v>
      </c>
      <c r="I103" s="10" t="s">
        <v>17</v>
      </c>
      <c r="J103" s="10" t="s">
        <v>18</v>
      </c>
      <c r="K103" s="10" t="s">
        <v>19</v>
      </c>
      <c r="L103" s="10" t="s">
        <v>20</v>
      </c>
      <c r="M103" s="5">
        <f t="shared" si="1"/>
        <v>0</v>
      </c>
    </row>
    <row r="104" spans="1:13" ht="172.5" hidden="1" customHeight="1" outlineLevel="1">
      <c r="A104" s="1">
        <v>30463</v>
      </c>
      <c r="C104" s="2" t="s">
        <v>865</v>
      </c>
      <c r="D104" s="3">
        <v>2810.08</v>
      </c>
      <c r="E104" s="4">
        <v>0</v>
      </c>
      <c r="F104" s="10">
        <v>1</v>
      </c>
      <c r="G104" s="10" t="s">
        <v>866</v>
      </c>
      <c r="H104" s="10" t="s">
        <v>22</v>
      </c>
      <c r="I104" s="10" t="s">
        <v>17</v>
      </c>
      <c r="J104" s="10" t="s">
        <v>18</v>
      </c>
      <c r="K104" s="10" t="s">
        <v>19</v>
      </c>
      <c r="L104" s="10" t="s">
        <v>20</v>
      </c>
      <c r="M104" s="5">
        <f t="shared" si="1"/>
        <v>0</v>
      </c>
    </row>
    <row r="105" spans="1:13" ht="172.5" hidden="1" customHeight="1" outlineLevel="1">
      <c r="A105" s="1">
        <v>33353</v>
      </c>
      <c r="C105" s="2" t="s">
        <v>867</v>
      </c>
      <c r="D105" s="3">
        <v>2438.8000000000002</v>
      </c>
      <c r="E105" s="4">
        <v>0</v>
      </c>
      <c r="F105" s="10">
        <v>2</v>
      </c>
      <c r="G105" s="10" t="s">
        <v>146</v>
      </c>
      <c r="H105" s="10" t="s">
        <v>16</v>
      </c>
      <c r="I105" s="10" t="s">
        <v>17</v>
      </c>
      <c r="J105" s="10" t="s">
        <v>18</v>
      </c>
      <c r="K105" s="10" t="s">
        <v>155</v>
      </c>
      <c r="L105" s="10" t="s">
        <v>20</v>
      </c>
      <c r="M105" s="5">
        <f t="shared" si="1"/>
        <v>0</v>
      </c>
    </row>
    <row r="106" spans="1:13" ht="172.5" hidden="1" customHeight="1" outlineLevel="1">
      <c r="A106" s="1">
        <v>34809</v>
      </c>
      <c r="C106" s="2" t="s">
        <v>868</v>
      </c>
      <c r="D106" s="3">
        <v>2023.84</v>
      </c>
      <c r="E106" s="4">
        <v>0</v>
      </c>
      <c r="F106" s="10">
        <v>1</v>
      </c>
      <c r="G106" s="10" t="s">
        <v>869</v>
      </c>
      <c r="H106" s="10" t="s">
        <v>16</v>
      </c>
      <c r="I106" s="10" t="s">
        <v>17</v>
      </c>
      <c r="J106" s="10" t="s">
        <v>18</v>
      </c>
      <c r="K106" s="10" t="s">
        <v>69</v>
      </c>
      <c r="L106" s="10" t="s">
        <v>20</v>
      </c>
      <c r="M106" s="5">
        <f t="shared" si="1"/>
        <v>0</v>
      </c>
    </row>
    <row r="107" spans="1:13" ht="172.5" hidden="1" customHeight="1" outlineLevel="1">
      <c r="A107" s="1">
        <v>34810</v>
      </c>
      <c r="C107" s="2" t="s">
        <v>870</v>
      </c>
      <c r="D107" s="3">
        <v>3372.7200000000003</v>
      </c>
      <c r="E107" s="4">
        <v>0</v>
      </c>
      <c r="F107" s="10">
        <v>1</v>
      </c>
      <c r="G107" s="10" t="s">
        <v>784</v>
      </c>
      <c r="H107" s="10" t="s">
        <v>22</v>
      </c>
      <c r="I107" s="10" t="s">
        <v>17</v>
      </c>
      <c r="J107" s="10" t="s">
        <v>18</v>
      </c>
      <c r="K107" s="10" t="s">
        <v>69</v>
      </c>
      <c r="L107" s="10" t="s">
        <v>20</v>
      </c>
      <c r="M107" s="5">
        <f t="shared" si="1"/>
        <v>0</v>
      </c>
    </row>
    <row r="108" spans="1:13" ht="172.5" hidden="1" customHeight="1" outlineLevel="1">
      <c r="A108" s="1">
        <v>29475</v>
      </c>
      <c r="C108" s="2" t="s">
        <v>871</v>
      </c>
      <c r="D108" s="3">
        <v>3372.7200000000003</v>
      </c>
      <c r="E108" s="4">
        <v>0</v>
      </c>
      <c r="F108" s="10">
        <v>1</v>
      </c>
      <c r="G108" s="10" t="s">
        <v>803</v>
      </c>
      <c r="H108" s="10" t="s">
        <v>22</v>
      </c>
      <c r="I108" s="10" t="s">
        <v>17</v>
      </c>
      <c r="J108" s="10" t="s">
        <v>18</v>
      </c>
      <c r="K108" s="10" t="s">
        <v>39</v>
      </c>
      <c r="L108" s="10" t="s">
        <v>20</v>
      </c>
      <c r="M108" s="5">
        <f t="shared" si="1"/>
        <v>0</v>
      </c>
    </row>
    <row r="109" spans="1:13" ht="172.5" hidden="1" customHeight="1" outlineLevel="1">
      <c r="A109" s="1">
        <v>32544</v>
      </c>
      <c r="C109" s="2" t="s">
        <v>872</v>
      </c>
      <c r="D109" s="3">
        <v>702</v>
      </c>
      <c r="E109" s="4">
        <v>0</v>
      </c>
      <c r="F109" s="10">
        <v>2</v>
      </c>
      <c r="G109" s="10" t="s">
        <v>873</v>
      </c>
      <c r="H109" s="10" t="s">
        <v>25</v>
      </c>
      <c r="I109" s="10" t="s">
        <v>17</v>
      </c>
      <c r="J109" s="10" t="s">
        <v>18</v>
      </c>
      <c r="K109" s="10" t="s">
        <v>19</v>
      </c>
      <c r="L109" s="10" t="s">
        <v>20</v>
      </c>
      <c r="M109" s="5">
        <f t="shared" si="1"/>
        <v>0</v>
      </c>
    </row>
    <row r="110" spans="1:13" ht="172.5" hidden="1" customHeight="1" outlineLevel="1">
      <c r="A110" s="1">
        <v>32542</v>
      </c>
      <c r="C110" s="2" t="s">
        <v>874</v>
      </c>
      <c r="D110" s="3">
        <v>2023.84</v>
      </c>
      <c r="E110" s="4">
        <v>0</v>
      </c>
      <c r="F110" s="10">
        <v>1</v>
      </c>
      <c r="G110" s="10" t="s">
        <v>875</v>
      </c>
      <c r="H110" s="10" t="s">
        <v>16</v>
      </c>
      <c r="I110" s="10" t="s">
        <v>17</v>
      </c>
      <c r="J110" s="10" t="s">
        <v>18</v>
      </c>
      <c r="K110" s="10" t="s">
        <v>19</v>
      </c>
      <c r="L110" s="10" t="s">
        <v>20</v>
      </c>
      <c r="M110" s="5">
        <f t="shared" si="1"/>
        <v>0</v>
      </c>
    </row>
    <row r="111" spans="1:13" ht="172.5" hidden="1" customHeight="1" outlineLevel="1">
      <c r="A111" s="1">
        <v>32543</v>
      </c>
      <c r="C111" s="2" t="s">
        <v>876</v>
      </c>
      <c r="D111" s="3">
        <v>3372.7200000000003</v>
      </c>
      <c r="E111" s="4">
        <v>0</v>
      </c>
      <c r="F111" s="10">
        <v>1</v>
      </c>
      <c r="G111" s="10" t="s">
        <v>877</v>
      </c>
      <c r="H111" s="10" t="s">
        <v>22</v>
      </c>
      <c r="I111" s="10" t="s">
        <v>17</v>
      </c>
      <c r="J111" s="10" t="s">
        <v>18</v>
      </c>
      <c r="K111" s="10" t="s">
        <v>19</v>
      </c>
      <c r="L111" s="10" t="s">
        <v>20</v>
      </c>
      <c r="M111" s="5">
        <f t="shared" si="1"/>
        <v>0</v>
      </c>
    </row>
    <row r="112" spans="1:13" ht="172.5" hidden="1" customHeight="1" outlineLevel="1">
      <c r="A112" s="1">
        <v>32645</v>
      </c>
      <c r="C112" s="2" t="s">
        <v>878</v>
      </c>
      <c r="D112" s="3">
        <v>702</v>
      </c>
      <c r="E112" s="4">
        <v>0</v>
      </c>
      <c r="F112" s="10">
        <v>2</v>
      </c>
      <c r="G112" s="10" t="s">
        <v>879</v>
      </c>
      <c r="H112" s="10" t="s">
        <v>25</v>
      </c>
      <c r="I112" s="10" t="s">
        <v>17</v>
      </c>
      <c r="J112" s="10" t="s">
        <v>18</v>
      </c>
      <c r="K112" s="10" t="s">
        <v>880</v>
      </c>
      <c r="L112" s="10" t="s">
        <v>20</v>
      </c>
      <c r="M112" s="5">
        <f t="shared" si="1"/>
        <v>0</v>
      </c>
    </row>
    <row r="113" spans="1:13" ht="172.5" hidden="1" customHeight="1" outlineLevel="1">
      <c r="A113" s="1">
        <v>26956</v>
      </c>
      <c r="C113" s="2" t="s">
        <v>881</v>
      </c>
      <c r="D113" s="3">
        <v>3095.04</v>
      </c>
      <c r="E113" s="4">
        <v>0</v>
      </c>
      <c r="F113" s="10">
        <v>1</v>
      </c>
      <c r="G113" s="10" t="s">
        <v>882</v>
      </c>
      <c r="H113" s="10" t="s">
        <v>22</v>
      </c>
      <c r="I113" s="10" t="s">
        <v>17</v>
      </c>
      <c r="J113" s="10" t="s">
        <v>18</v>
      </c>
      <c r="K113" s="10" t="s">
        <v>47</v>
      </c>
      <c r="L113" s="10" t="s">
        <v>20</v>
      </c>
      <c r="M113" s="5">
        <f t="shared" si="1"/>
        <v>0</v>
      </c>
    </row>
    <row r="114" spans="1:13" ht="172.5" hidden="1" customHeight="1" outlineLevel="1">
      <c r="A114" s="1">
        <v>29289</v>
      </c>
      <c r="C114" s="2" t="s">
        <v>883</v>
      </c>
      <c r="D114" s="3">
        <v>2023.84</v>
      </c>
      <c r="E114" s="4">
        <v>0</v>
      </c>
      <c r="F114" s="10">
        <v>1</v>
      </c>
      <c r="G114" s="10" t="s">
        <v>487</v>
      </c>
      <c r="H114" s="10" t="s">
        <v>16</v>
      </c>
      <c r="I114" s="10" t="s">
        <v>17</v>
      </c>
      <c r="J114" s="10" t="s">
        <v>18</v>
      </c>
      <c r="K114" s="10" t="s">
        <v>47</v>
      </c>
      <c r="L114" s="10" t="s">
        <v>20</v>
      </c>
      <c r="M114" s="5">
        <f t="shared" si="1"/>
        <v>0</v>
      </c>
    </row>
    <row r="115" spans="1:13" ht="172.5" hidden="1" customHeight="1" outlineLevel="1">
      <c r="A115" s="1">
        <v>29290</v>
      </c>
      <c r="C115" s="2" t="s">
        <v>884</v>
      </c>
      <c r="D115" s="3">
        <v>3372.7200000000003</v>
      </c>
      <c r="E115" s="4">
        <v>0</v>
      </c>
      <c r="F115" s="10">
        <v>1</v>
      </c>
      <c r="G115" s="10" t="s">
        <v>487</v>
      </c>
      <c r="H115" s="10" t="s">
        <v>22</v>
      </c>
      <c r="I115" s="10" t="s">
        <v>17</v>
      </c>
      <c r="J115" s="10" t="s">
        <v>18</v>
      </c>
      <c r="K115" s="10" t="s">
        <v>47</v>
      </c>
      <c r="L115" s="10" t="s">
        <v>20</v>
      </c>
      <c r="M115" s="5">
        <f t="shared" si="1"/>
        <v>0</v>
      </c>
    </row>
    <row r="116" spans="1:13" ht="172.5" hidden="1" customHeight="1" outlineLevel="1">
      <c r="A116" s="1">
        <v>29292</v>
      </c>
      <c r="C116" s="2" t="s">
        <v>885</v>
      </c>
      <c r="D116" s="3">
        <v>3372.7200000000003</v>
      </c>
      <c r="E116" s="4">
        <v>0</v>
      </c>
      <c r="F116" s="10">
        <v>1</v>
      </c>
      <c r="G116" s="10" t="s">
        <v>487</v>
      </c>
      <c r="H116" s="10" t="s">
        <v>22</v>
      </c>
      <c r="I116" s="10" t="s">
        <v>17</v>
      </c>
      <c r="J116" s="10" t="s">
        <v>18</v>
      </c>
      <c r="K116" s="10" t="s">
        <v>69</v>
      </c>
      <c r="L116" s="10" t="s">
        <v>20</v>
      </c>
      <c r="M116" s="5">
        <f t="shared" si="1"/>
        <v>0</v>
      </c>
    </row>
    <row r="117" spans="1:13" ht="172.5" hidden="1" customHeight="1" outlineLevel="1">
      <c r="A117" s="1">
        <v>28517</v>
      </c>
      <c r="C117" s="2" t="s">
        <v>886</v>
      </c>
      <c r="D117" s="3">
        <v>2023.84</v>
      </c>
      <c r="E117" s="4">
        <v>0</v>
      </c>
      <c r="F117" s="10">
        <v>1</v>
      </c>
      <c r="G117" s="10" t="s">
        <v>887</v>
      </c>
      <c r="H117" s="10" t="s">
        <v>16</v>
      </c>
      <c r="I117" s="10" t="s">
        <v>17</v>
      </c>
      <c r="J117" s="10" t="s">
        <v>18</v>
      </c>
      <c r="K117" s="10" t="s">
        <v>744</v>
      </c>
      <c r="L117" s="10" t="s">
        <v>20</v>
      </c>
      <c r="M117" s="5">
        <f t="shared" si="1"/>
        <v>0</v>
      </c>
    </row>
    <row r="118" spans="1:13" ht="172.5" hidden="1" customHeight="1" outlineLevel="1">
      <c r="A118" s="1">
        <v>28518</v>
      </c>
      <c r="C118" s="2" t="s">
        <v>888</v>
      </c>
      <c r="D118" s="3">
        <v>3372.7200000000003</v>
      </c>
      <c r="E118" s="4">
        <v>0</v>
      </c>
      <c r="F118" s="10">
        <v>1</v>
      </c>
      <c r="G118" s="10" t="s">
        <v>887</v>
      </c>
      <c r="H118" s="10" t="s">
        <v>22</v>
      </c>
      <c r="I118" s="10" t="s">
        <v>17</v>
      </c>
      <c r="J118" s="10" t="s">
        <v>18</v>
      </c>
      <c r="K118" s="10" t="s">
        <v>744</v>
      </c>
      <c r="L118" s="10" t="s">
        <v>20</v>
      </c>
      <c r="M118" s="5">
        <f t="shared" si="1"/>
        <v>0</v>
      </c>
    </row>
    <row r="119" spans="1:13" ht="172.5" hidden="1" customHeight="1" outlineLevel="1">
      <c r="A119" s="1">
        <v>29542</v>
      </c>
      <c r="C119" s="2" t="s">
        <v>889</v>
      </c>
      <c r="D119" s="3">
        <v>3597.3599999999997</v>
      </c>
      <c r="E119" s="4">
        <v>0</v>
      </c>
      <c r="F119" s="10">
        <v>1</v>
      </c>
      <c r="G119" s="10" t="s">
        <v>890</v>
      </c>
      <c r="H119" s="10" t="s">
        <v>22</v>
      </c>
      <c r="I119" s="10" t="s">
        <v>17</v>
      </c>
      <c r="J119" s="10" t="s">
        <v>18</v>
      </c>
      <c r="K119" s="10" t="s">
        <v>19</v>
      </c>
      <c r="L119" s="10" t="s">
        <v>20</v>
      </c>
      <c r="M119" s="5">
        <f t="shared" si="1"/>
        <v>0</v>
      </c>
    </row>
    <row r="120" spans="1:13" ht="172.5" hidden="1" customHeight="1" outlineLevel="1">
      <c r="A120" s="1">
        <v>27722</v>
      </c>
      <c r="C120" s="2" t="s">
        <v>891</v>
      </c>
      <c r="D120" s="3">
        <v>3372.7200000000003</v>
      </c>
      <c r="E120" s="4">
        <v>0</v>
      </c>
      <c r="F120" s="10">
        <v>1</v>
      </c>
      <c r="G120" s="10" t="s">
        <v>892</v>
      </c>
      <c r="H120" s="10" t="s">
        <v>22</v>
      </c>
      <c r="I120" s="10" t="s">
        <v>17</v>
      </c>
      <c r="J120" s="10" t="s">
        <v>18</v>
      </c>
      <c r="K120" s="10" t="s">
        <v>828</v>
      </c>
      <c r="L120" s="10" t="s">
        <v>20</v>
      </c>
      <c r="M120" s="5">
        <f t="shared" si="1"/>
        <v>0</v>
      </c>
    </row>
    <row r="121" spans="1:13" ht="172.5" hidden="1" customHeight="1" outlineLevel="1">
      <c r="A121" s="1">
        <v>36982</v>
      </c>
      <c r="C121" s="2" t="s">
        <v>893</v>
      </c>
      <c r="D121" s="3">
        <v>1495.52</v>
      </c>
      <c r="E121" s="4">
        <v>0</v>
      </c>
      <c r="F121" s="10">
        <v>1</v>
      </c>
      <c r="G121" s="10" t="s">
        <v>894</v>
      </c>
      <c r="H121" s="10" t="s">
        <v>16</v>
      </c>
      <c r="I121" s="10" t="s">
        <v>17</v>
      </c>
      <c r="J121" s="10" t="s">
        <v>18</v>
      </c>
      <c r="K121" s="10" t="s">
        <v>39</v>
      </c>
      <c r="L121" s="10" t="s">
        <v>20</v>
      </c>
      <c r="M121" s="5">
        <f t="shared" si="1"/>
        <v>0</v>
      </c>
    </row>
    <row r="122" spans="1:13" ht="172.5" hidden="1" customHeight="1" outlineLevel="1">
      <c r="A122" s="1">
        <v>36983</v>
      </c>
      <c r="C122" s="2" t="s">
        <v>895</v>
      </c>
      <c r="D122" s="3">
        <v>2119.52</v>
      </c>
      <c r="E122" s="4">
        <v>0</v>
      </c>
      <c r="F122" s="10">
        <v>1</v>
      </c>
      <c r="G122" s="10" t="s">
        <v>896</v>
      </c>
      <c r="H122" s="10" t="s">
        <v>22</v>
      </c>
      <c r="I122" s="10" t="s">
        <v>17</v>
      </c>
      <c r="J122" s="10" t="s">
        <v>18</v>
      </c>
      <c r="K122" s="10" t="s">
        <v>39</v>
      </c>
      <c r="L122" s="10" t="s">
        <v>20</v>
      </c>
      <c r="M122" s="5">
        <f t="shared" si="1"/>
        <v>0</v>
      </c>
    </row>
    <row r="123" spans="1:13" ht="172.5" hidden="1" customHeight="1" outlineLevel="1">
      <c r="A123" s="1">
        <v>36584</v>
      </c>
      <c r="C123" s="2" t="s">
        <v>897</v>
      </c>
      <c r="D123" s="3">
        <v>1464.3200000000002</v>
      </c>
      <c r="E123" s="4">
        <v>0</v>
      </c>
      <c r="F123" s="10">
        <v>1</v>
      </c>
      <c r="G123" s="10" t="s">
        <v>898</v>
      </c>
      <c r="H123" s="10" t="s">
        <v>16</v>
      </c>
      <c r="I123" s="10" t="s">
        <v>694</v>
      </c>
      <c r="J123" s="10" t="s">
        <v>18</v>
      </c>
      <c r="K123" s="10" t="s">
        <v>39</v>
      </c>
      <c r="L123" s="10" t="s">
        <v>20</v>
      </c>
      <c r="M123" s="5">
        <f t="shared" si="1"/>
        <v>0</v>
      </c>
    </row>
    <row r="124" spans="1:13" ht="172.5" hidden="1" customHeight="1" outlineLevel="1">
      <c r="A124" s="1">
        <v>36585</v>
      </c>
      <c r="C124" s="2" t="s">
        <v>899</v>
      </c>
      <c r="D124" s="3">
        <v>2254.7200000000003</v>
      </c>
      <c r="E124" s="4">
        <v>0</v>
      </c>
      <c r="F124" s="10">
        <v>1</v>
      </c>
      <c r="G124" s="10" t="s">
        <v>898</v>
      </c>
      <c r="H124" s="10" t="s">
        <v>22</v>
      </c>
      <c r="I124" s="10" t="s">
        <v>694</v>
      </c>
      <c r="J124" s="10" t="s">
        <v>18</v>
      </c>
      <c r="K124" s="10" t="s">
        <v>39</v>
      </c>
      <c r="L124" s="10" t="s">
        <v>20</v>
      </c>
      <c r="M124" s="5">
        <f t="shared" si="1"/>
        <v>0</v>
      </c>
    </row>
    <row r="125" spans="1:13" ht="172.5" hidden="1" customHeight="1" outlineLevel="1">
      <c r="A125" s="1">
        <v>29023</v>
      </c>
      <c r="C125" s="2" t="s">
        <v>900</v>
      </c>
      <c r="D125" s="3">
        <v>2023.84</v>
      </c>
      <c r="E125" s="4">
        <v>0</v>
      </c>
      <c r="F125" s="10">
        <v>1</v>
      </c>
      <c r="G125" s="10" t="s">
        <v>901</v>
      </c>
      <c r="H125" s="10" t="s">
        <v>16</v>
      </c>
      <c r="I125" s="10" t="s">
        <v>17</v>
      </c>
      <c r="J125" s="10" t="s">
        <v>18</v>
      </c>
      <c r="K125" s="10" t="s">
        <v>47</v>
      </c>
      <c r="L125" s="10" t="s">
        <v>20</v>
      </c>
      <c r="M125" s="5">
        <f t="shared" si="1"/>
        <v>0</v>
      </c>
    </row>
    <row r="126" spans="1:13" ht="172.5" hidden="1" customHeight="1" outlineLevel="1">
      <c r="A126" s="1">
        <v>29481</v>
      </c>
      <c r="C126" s="2" t="s">
        <v>902</v>
      </c>
      <c r="D126" s="3">
        <v>2361.84</v>
      </c>
      <c r="E126" s="4">
        <v>0</v>
      </c>
      <c r="F126" s="10">
        <v>1</v>
      </c>
      <c r="G126" s="10" t="s">
        <v>903</v>
      </c>
      <c r="H126" s="10" t="s">
        <v>16</v>
      </c>
      <c r="I126" s="10" t="s">
        <v>17</v>
      </c>
      <c r="J126" s="10" t="s">
        <v>18</v>
      </c>
      <c r="K126" s="10" t="s">
        <v>47</v>
      </c>
      <c r="L126" s="10" t="s">
        <v>20</v>
      </c>
      <c r="M126" s="5">
        <f t="shared" si="1"/>
        <v>0</v>
      </c>
    </row>
    <row r="127" spans="1:13" ht="172.5" hidden="1" customHeight="1" outlineLevel="1">
      <c r="A127" s="1">
        <v>29480</v>
      </c>
      <c r="C127" s="2" t="s">
        <v>904</v>
      </c>
      <c r="D127" s="3">
        <v>2361.84</v>
      </c>
      <c r="E127" s="4">
        <v>0</v>
      </c>
      <c r="F127" s="10">
        <v>1</v>
      </c>
      <c r="G127" s="10" t="s">
        <v>38</v>
      </c>
      <c r="H127" s="10" t="s">
        <v>16</v>
      </c>
      <c r="I127" s="10" t="s">
        <v>17</v>
      </c>
      <c r="J127" s="10" t="s">
        <v>18</v>
      </c>
      <c r="K127" s="10" t="s">
        <v>69</v>
      </c>
      <c r="L127" s="10" t="s">
        <v>20</v>
      </c>
      <c r="M127" s="5">
        <f t="shared" si="1"/>
        <v>0</v>
      </c>
    </row>
    <row r="128" spans="1:13" ht="172.5" hidden="1" customHeight="1" outlineLevel="1">
      <c r="A128" s="1">
        <v>29293</v>
      </c>
      <c r="C128" s="2" t="s">
        <v>905</v>
      </c>
      <c r="D128" s="3">
        <v>2023.84</v>
      </c>
      <c r="E128" s="4">
        <v>0</v>
      </c>
      <c r="F128" s="10">
        <v>1</v>
      </c>
      <c r="G128" s="10" t="s">
        <v>906</v>
      </c>
      <c r="H128" s="10" t="s">
        <v>16</v>
      </c>
      <c r="I128" s="10" t="s">
        <v>17</v>
      </c>
      <c r="J128" s="10" t="s">
        <v>18</v>
      </c>
      <c r="K128" s="10" t="s">
        <v>47</v>
      </c>
      <c r="L128" s="10" t="s">
        <v>20</v>
      </c>
      <c r="M128" s="5">
        <f t="shared" si="1"/>
        <v>0</v>
      </c>
    </row>
    <row r="129" spans="1:13" ht="172.5" hidden="1" customHeight="1" outlineLevel="1">
      <c r="A129" s="1">
        <v>29294</v>
      </c>
      <c r="C129" s="2" t="s">
        <v>907</v>
      </c>
      <c r="D129" s="3">
        <v>3372.7200000000003</v>
      </c>
      <c r="E129" s="4">
        <v>0</v>
      </c>
      <c r="F129" s="10">
        <v>1</v>
      </c>
      <c r="G129" s="10" t="s">
        <v>906</v>
      </c>
      <c r="H129" s="10" t="s">
        <v>22</v>
      </c>
      <c r="I129" s="10" t="s">
        <v>17</v>
      </c>
      <c r="J129" s="10" t="s">
        <v>18</v>
      </c>
      <c r="K129" s="10" t="s">
        <v>47</v>
      </c>
      <c r="L129" s="10" t="s">
        <v>20</v>
      </c>
      <c r="M129" s="5">
        <f t="shared" si="1"/>
        <v>0</v>
      </c>
    </row>
    <row r="130" spans="1:13" ht="172.5" hidden="1" customHeight="1" outlineLevel="1">
      <c r="A130" s="1">
        <v>29012</v>
      </c>
      <c r="C130" s="2" t="s">
        <v>908</v>
      </c>
      <c r="D130" s="3">
        <v>2023.84</v>
      </c>
      <c r="E130" s="4">
        <v>0</v>
      </c>
      <c r="F130" s="10">
        <v>1</v>
      </c>
      <c r="G130" s="10" t="s">
        <v>906</v>
      </c>
      <c r="H130" s="10" t="s">
        <v>16</v>
      </c>
      <c r="I130" s="10" t="s">
        <v>17</v>
      </c>
      <c r="J130" s="10" t="s">
        <v>18</v>
      </c>
      <c r="K130" s="10" t="s">
        <v>19</v>
      </c>
      <c r="L130" s="10" t="s">
        <v>20</v>
      </c>
      <c r="M130" s="5">
        <f t="shared" si="1"/>
        <v>0</v>
      </c>
    </row>
    <row r="131" spans="1:13" ht="172.5" hidden="1" customHeight="1" outlineLevel="1">
      <c r="A131" s="1">
        <v>29013</v>
      </c>
      <c r="C131" s="2" t="s">
        <v>909</v>
      </c>
      <c r="D131" s="3">
        <v>3372.7200000000003</v>
      </c>
      <c r="E131" s="4">
        <v>0</v>
      </c>
      <c r="F131" s="10">
        <v>1</v>
      </c>
      <c r="G131" s="10" t="s">
        <v>906</v>
      </c>
      <c r="H131" s="10" t="s">
        <v>22</v>
      </c>
      <c r="I131" s="10" t="s">
        <v>17</v>
      </c>
      <c r="J131" s="10" t="s">
        <v>18</v>
      </c>
      <c r="K131" s="10" t="s">
        <v>19</v>
      </c>
      <c r="L131" s="10" t="s">
        <v>20</v>
      </c>
      <c r="M131" s="5">
        <f t="shared" si="1"/>
        <v>0</v>
      </c>
    </row>
    <row r="132" spans="1:13" ht="172.5" hidden="1" customHeight="1" outlineLevel="1">
      <c r="A132" s="1">
        <v>35763</v>
      </c>
      <c r="C132" s="2" t="s">
        <v>910</v>
      </c>
      <c r="D132" s="3">
        <v>2697.7599999999998</v>
      </c>
      <c r="E132" s="4">
        <v>0</v>
      </c>
      <c r="F132" s="10">
        <v>1</v>
      </c>
      <c r="G132" s="10" t="s">
        <v>911</v>
      </c>
      <c r="H132" s="10" t="s">
        <v>16</v>
      </c>
      <c r="I132" s="10" t="s">
        <v>17</v>
      </c>
      <c r="J132" s="10" t="s">
        <v>18</v>
      </c>
      <c r="K132" s="10" t="s">
        <v>157</v>
      </c>
      <c r="L132" s="10" t="s">
        <v>20</v>
      </c>
      <c r="M132" s="5">
        <f t="shared" si="1"/>
        <v>0</v>
      </c>
    </row>
    <row r="133" spans="1:13" ht="172.5" hidden="1" customHeight="1" outlineLevel="1">
      <c r="A133" s="1">
        <v>35764</v>
      </c>
      <c r="C133" s="2" t="s">
        <v>912</v>
      </c>
      <c r="D133" s="3">
        <v>4496.96</v>
      </c>
      <c r="E133" s="4">
        <v>0</v>
      </c>
      <c r="F133" s="10">
        <v>1</v>
      </c>
      <c r="G133" s="10" t="s">
        <v>913</v>
      </c>
      <c r="H133" s="10" t="s">
        <v>22</v>
      </c>
      <c r="I133" s="10" t="s">
        <v>17</v>
      </c>
      <c r="J133" s="10" t="s">
        <v>18</v>
      </c>
      <c r="K133" s="10" t="s">
        <v>157</v>
      </c>
      <c r="L133" s="10" t="s">
        <v>20</v>
      </c>
      <c r="M133" s="5">
        <f t="shared" ref="M133:M196" si="2">D133*E133</f>
        <v>0</v>
      </c>
    </row>
    <row r="134" spans="1:13" ht="172.5" hidden="1" customHeight="1" outlineLevel="1">
      <c r="A134" s="1">
        <v>36182</v>
      </c>
      <c r="C134" s="2" t="s">
        <v>914</v>
      </c>
      <c r="D134" s="3">
        <v>3022.2400000000002</v>
      </c>
      <c r="E134" s="4">
        <v>0</v>
      </c>
      <c r="F134" s="10">
        <v>1</v>
      </c>
      <c r="G134" s="10" t="s">
        <v>915</v>
      </c>
      <c r="H134" s="10" t="s">
        <v>16</v>
      </c>
      <c r="I134" s="10" t="s">
        <v>17</v>
      </c>
      <c r="J134" s="10" t="s">
        <v>18</v>
      </c>
      <c r="K134" s="10" t="s">
        <v>39</v>
      </c>
      <c r="L134" s="10" t="s">
        <v>20</v>
      </c>
      <c r="M134" s="5">
        <f t="shared" si="2"/>
        <v>0</v>
      </c>
    </row>
    <row r="135" spans="1:13" ht="172.5" hidden="1" customHeight="1" outlineLevel="1">
      <c r="A135" s="1">
        <v>36189</v>
      </c>
      <c r="C135" s="2" t="s">
        <v>916</v>
      </c>
      <c r="D135" s="3">
        <v>1006.72</v>
      </c>
      <c r="E135" s="4">
        <v>0</v>
      </c>
      <c r="F135" s="10">
        <v>1</v>
      </c>
      <c r="G135" s="10" t="s">
        <v>917</v>
      </c>
      <c r="H135" s="10" t="s">
        <v>25</v>
      </c>
      <c r="I135" s="10" t="s">
        <v>17</v>
      </c>
      <c r="J135" s="10" t="s">
        <v>18</v>
      </c>
      <c r="K135" s="10" t="s">
        <v>19</v>
      </c>
      <c r="L135" s="10" t="s">
        <v>20</v>
      </c>
      <c r="M135" s="5">
        <f t="shared" si="2"/>
        <v>0</v>
      </c>
    </row>
    <row r="136" spans="1:13" ht="172.5" hidden="1" customHeight="1" outlineLevel="1">
      <c r="A136" s="1">
        <v>36188</v>
      </c>
      <c r="C136" s="2" t="s">
        <v>918</v>
      </c>
      <c r="D136" s="3">
        <v>3022.2400000000002</v>
      </c>
      <c r="E136" s="4">
        <v>0</v>
      </c>
      <c r="F136" s="10">
        <v>1</v>
      </c>
      <c r="G136" s="10" t="s">
        <v>919</v>
      </c>
      <c r="H136" s="10" t="s">
        <v>16</v>
      </c>
      <c r="I136" s="10" t="s">
        <v>17</v>
      </c>
      <c r="J136" s="10" t="s">
        <v>18</v>
      </c>
      <c r="K136" s="10" t="s">
        <v>19</v>
      </c>
      <c r="L136" s="10" t="s">
        <v>20</v>
      </c>
      <c r="M136" s="5">
        <f t="shared" si="2"/>
        <v>0</v>
      </c>
    </row>
    <row r="137" spans="1:13" ht="172.5" hidden="1" customHeight="1" outlineLevel="1">
      <c r="A137" s="1">
        <v>36187</v>
      </c>
      <c r="C137" s="2" t="s">
        <v>920</v>
      </c>
      <c r="D137" s="3">
        <v>5036.72</v>
      </c>
      <c r="E137" s="4">
        <v>0</v>
      </c>
      <c r="F137" s="10">
        <v>1</v>
      </c>
      <c r="G137" s="10" t="s">
        <v>919</v>
      </c>
      <c r="H137" s="10" t="s">
        <v>22</v>
      </c>
      <c r="I137" s="10" t="s">
        <v>17</v>
      </c>
      <c r="J137" s="10" t="s">
        <v>18</v>
      </c>
      <c r="K137" s="10" t="s">
        <v>19</v>
      </c>
      <c r="L137" s="10" t="s">
        <v>20</v>
      </c>
      <c r="M137" s="5">
        <f t="shared" si="2"/>
        <v>0</v>
      </c>
    </row>
    <row r="138" spans="1:13" ht="172.5" hidden="1" customHeight="1" outlineLevel="1">
      <c r="A138" s="1">
        <v>30702</v>
      </c>
      <c r="C138" s="2" t="s">
        <v>921</v>
      </c>
      <c r="D138" s="3">
        <v>2023.84</v>
      </c>
      <c r="E138" s="4">
        <v>0</v>
      </c>
      <c r="F138" s="10">
        <v>1</v>
      </c>
      <c r="G138" s="10" t="s">
        <v>903</v>
      </c>
      <c r="H138" s="10" t="s">
        <v>16</v>
      </c>
      <c r="I138" s="10" t="s">
        <v>17</v>
      </c>
      <c r="J138" s="10" t="s">
        <v>18</v>
      </c>
      <c r="K138" s="10" t="s">
        <v>19</v>
      </c>
      <c r="L138" s="10" t="s">
        <v>20</v>
      </c>
      <c r="M138" s="5">
        <f t="shared" si="2"/>
        <v>0</v>
      </c>
    </row>
    <row r="139" spans="1:13" ht="172.5" hidden="1" customHeight="1" outlineLevel="1">
      <c r="A139" s="1">
        <v>30703</v>
      </c>
      <c r="C139" s="2" t="s">
        <v>922</v>
      </c>
      <c r="D139" s="3">
        <v>3372.7200000000003</v>
      </c>
      <c r="E139" s="4">
        <v>0</v>
      </c>
      <c r="F139" s="10">
        <v>1</v>
      </c>
      <c r="G139" s="10" t="s">
        <v>903</v>
      </c>
      <c r="H139" s="10" t="s">
        <v>22</v>
      </c>
      <c r="I139" s="10" t="s">
        <v>17</v>
      </c>
      <c r="J139" s="10" t="s">
        <v>18</v>
      </c>
      <c r="K139" s="10" t="s">
        <v>19</v>
      </c>
      <c r="L139" s="10" t="s">
        <v>20</v>
      </c>
      <c r="M139" s="5">
        <f t="shared" si="2"/>
        <v>0</v>
      </c>
    </row>
    <row r="140" spans="1:13" ht="172.5" hidden="1" customHeight="1" outlineLevel="1">
      <c r="A140" s="1">
        <v>26632</v>
      </c>
      <c r="C140" s="2" t="s">
        <v>923</v>
      </c>
      <c r="D140" s="3">
        <v>2107.04</v>
      </c>
      <c r="E140" s="4">
        <v>0</v>
      </c>
      <c r="F140" s="10">
        <v>1</v>
      </c>
      <c r="G140" s="10" t="s">
        <v>924</v>
      </c>
      <c r="H140" s="10" t="s">
        <v>16</v>
      </c>
      <c r="I140" s="10" t="s">
        <v>17</v>
      </c>
      <c r="J140" s="10" t="s">
        <v>18</v>
      </c>
      <c r="K140" s="10" t="s">
        <v>19</v>
      </c>
      <c r="L140" s="10" t="s">
        <v>20</v>
      </c>
      <c r="M140" s="5">
        <f t="shared" si="2"/>
        <v>0</v>
      </c>
    </row>
    <row r="141" spans="1:13" ht="172.5" hidden="1" customHeight="1" outlineLevel="1">
      <c r="A141" s="1">
        <v>30481</v>
      </c>
      <c r="C141" s="2" t="s">
        <v>925</v>
      </c>
      <c r="D141" s="3">
        <v>2023.84</v>
      </c>
      <c r="E141" s="4">
        <v>0</v>
      </c>
      <c r="F141" s="10">
        <v>1</v>
      </c>
      <c r="G141" s="10" t="s">
        <v>38</v>
      </c>
      <c r="H141" s="10" t="s">
        <v>16</v>
      </c>
      <c r="I141" s="10" t="s">
        <v>17</v>
      </c>
      <c r="J141" s="10" t="s">
        <v>18</v>
      </c>
      <c r="K141" s="10" t="s">
        <v>39</v>
      </c>
      <c r="L141" s="10" t="s">
        <v>20</v>
      </c>
      <c r="M141" s="5">
        <f t="shared" si="2"/>
        <v>0</v>
      </c>
    </row>
    <row r="142" spans="1:13" ht="172.5" hidden="1" customHeight="1" outlineLevel="1">
      <c r="A142" s="1">
        <v>30479</v>
      </c>
      <c r="C142" s="2" t="s">
        <v>926</v>
      </c>
      <c r="D142" s="3">
        <v>2023.84</v>
      </c>
      <c r="E142" s="4">
        <v>0</v>
      </c>
      <c r="F142" s="10">
        <v>1</v>
      </c>
      <c r="G142" s="10" t="s">
        <v>38</v>
      </c>
      <c r="H142" s="10" t="s">
        <v>16</v>
      </c>
      <c r="I142" s="10" t="s">
        <v>17</v>
      </c>
      <c r="J142" s="10" t="s">
        <v>18</v>
      </c>
      <c r="K142" s="10" t="s">
        <v>19</v>
      </c>
      <c r="L142" s="10" t="s">
        <v>20</v>
      </c>
      <c r="M142" s="5">
        <f t="shared" si="2"/>
        <v>0</v>
      </c>
    </row>
    <row r="143" spans="1:13" ht="172.5" hidden="1" customHeight="1" outlineLevel="1">
      <c r="A143" s="1">
        <v>30480</v>
      </c>
      <c r="C143" s="2" t="s">
        <v>927</v>
      </c>
      <c r="D143" s="3">
        <v>3372.7200000000003</v>
      </c>
      <c r="E143" s="4">
        <v>0</v>
      </c>
      <c r="F143" s="10">
        <v>1</v>
      </c>
      <c r="G143" s="10" t="s">
        <v>38</v>
      </c>
      <c r="H143" s="10" t="s">
        <v>22</v>
      </c>
      <c r="I143" s="10" t="s">
        <v>17</v>
      </c>
      <c r="J143" s="10" t="s">
        <v>18</v>
      </c>
      <c r="K143" s="10" t="s">
        <v>19</v>
      </c>
      <c r="L143" s="10" t="s">
        <v>20</v>
      </c>
      <c r="M143" s="5">
        <f t="shared" si="2"/>
        <v>0</v>
      </c>
    </row>
    <row r="144" spans="1:13" ht="172.5" hidden="1" customHeight="1" outlineLevel="1">
      <c r="A144" s="1">
        <v>26691</v>
      </c>
      <c r="C144" s="2" t="s">
        <v>928</v>
      </c>
      <c r="D144" s="3">
        <v>702</v>
      </c>
      <c r="E144" s="4">
        <v>0</v>
      </c>
      <c r="F144" s="10">
        <v>2</v>
      </c>
      <c r="G144" s="10" t="s">
        <v>929</v>
      </c>
      <c r="H144" s="10" t="s">
        <v>25</v>
      </c>
      <c r="I144" s="10" t="s">
        <v>17</v>
      </c>
      <c r="J144" s="10" t="s">
        <v>18</v>
      </c>
      <c r="K144" s="10" t="s">
        <v>426</v>
      </c>
      <c r="L144" s="10" t="s">
        <v>20</v>
      </c>
      <c r="M144" s="5">
        <f t="shared" si="2"/>
        <v>0</v>
      </c>
    </row>
    <row r="145" spans="1:13" ht="172.5" hidden="1" customHeight="1" outlineLevel="1">
      <c r="A145" s="1">
        <v>26690</v>
      </c>
      <c r="C145" s="2" t="s">
        <v>930</v>
      </c>
      <c r="D145" s="3">
        <v>702</v>
      </c>
      <c r="E145" s="4">
        <v>0</v>
      </c>
      <c r="F145" s="10">
        <v>2</v>
      </c>
      <c r="G145" s="10" t="s">
        <v>929</v>
      </c>
      <c r="H145" s="10" t="s">
        <v>25</v>
      </c>
      <c r="I145" s="10" t="s">
        <v>17</v>
      </c>
      <c r="J145" s="10" t="s">
        <v>18</v>
      </c>
      <c r="K145" s="10" t="s">
        <v>225</v>
      </c>
      <c r="L145" s="10" t="s">
        <v>20</v>
      </c>
      <c r="M145" s="5">
        <f t="shared" si="2"/>
        <v>0</v>
      </c>
    </row>
    <row r="146" spans="1:13" ht="172.5" hidden="1" customHeight="1" outlineLevel="1">
      <c r="A146" s="1">
        <v>29106</v>
      </c>
      <c r="C146" s="2" t="s">
        <v>931</v>
      </c>
      <c r="D146" s="3">
        <v>2023.84</v>
      </c>
      <c r="E146" s="4">
        <v>0</v>
      </c>
      <c r="F146" s="10">
        <v>1</v>
      </c>
      <c r="G146" s="10" t="s">
        <v>148</v>
      </c>
      <c r="H146" s="10" t="s">
        <v>16</v>
      </c>
      <c r="I146" s="10" t="s">
        <v>17</v>
      </c>
      <c r="J146" s="10" t="s">
        <v>18</v>
      </c>
      <c r="K146" s="10" t="s">
        <v>69</v>
      </c>
      <c r="L146" s="10" t="s">
        <v>20</v>
      </c>
      <c r="M146" s="5">
        <f t="shared" si="2"/>
        <v>0</v>
      </c>
    </row>
    <row r="147" spans="1:13" ht="172.5" hidden="1" customHeight="1" outlineLevel="1">
      <c r="A147" s="1">
        <v>29107</v>
      </c>
      <c r="C147" s="2" t="s">
        <v>932</v>
      </c>
      <c r="D147" s="3">
        <v>3372.7200000000003</v>
      </c>
      <c r="E147" s="4">
        <v>0</v>
      </c>
      <c r="F147" s="10">
        <v>1</v>
      </c>
      <c r="G147" s="10" t="s">
        <v>148</v>
      </c>
      <c r="H147" s="10" t="s">
        <v>22</v>
      </c>
      <c r="I147" s="10" t="s">
        <v>17</v>
      </c>
      <c r="J147" s="10" t="s">
        <v>18</v>
      </c>
      <c r="K147" s="10" t="s">
        <v>69</v>
      </c>
      <c r="L147" s="10" t="s">
        <v>20</v>
      </c>
      <c r="M147" s="5">
        <f t="shared" si="2"/>
        <v>0</v>
      </c>
    </row>
    <row r="148" spans="1:13" ht="172.5" hidden="1" customHeight="1" outlineLevel="1">
      <c r="A148" s="1">
        <v>34819</v>
      </c>
      <c r="C148" s="2" t="s">
        <v>933</v>
      </c>
      <c r="D148" s="3">
        <v>2023.84</v>
      </c>
      <c r="E148" s="4">
        <v>0</v>
      </c>
      <c r="F148" s="10">
        <v>1</v>
      </c>
      <c r="G148" s="10" t="s">
        <v>934</v>
      </c>
      <c r="H148" s="10" t="s">
        <v>16</v>
      </c>
      <c r="I148" s="10" t="s">
        <v>17</v>
      </c>
      <c r="J148" s="10" t="s">
        <v>18</v>
      </c>
      <c r="K148" s="10" t="s">
        <v>19</v>
      </c>
      <c r="L148" s="10" t="s">
        <v>20</v>
      </c>
      <c r="M148" s="5">
        <f t="shared" si="2"/>
        <v>0</v>
      </c>
    </row>
    <row r="149" spans="1:13" ht="172.5" hidden="1" customHeight="1" outlineLevel="1">
      <c r="A149" s="1">
        <v>34820</v>
      </c>
      <c r="C149" s="2" t="s">
        <v>935</v>
      </c>
      <c r="D149" s="3">
        <v>3372.7200000000003</v>
      </c>
      <c r="E149" s="4">
        <v>0</v>
      </c>
      <c r="F149" s="10">
        <v>1</v>
      </c>
      <c r="G149" s="10" t="s">
        <v>936</v>
      </c>
      <c r="H149" s="10" t="s">
        <v>22</v>
      </c>
      <c r="I149" s="10" t="s">
        <v>17</v>
      </c>
      <c r="J149" s="10" t="s">
        <v>18</v>
      </c>
      <c r="K149" s="10" t="s">
        <v>19</v>
      </c>
      <c r="L149" s="10" t="s">
        <v>20</v>
      </c>
      <c r="M149" s="5">
        <f t="shared" si="2"/>
        <v>0</v>
      </c>
    </row>
    <row r="150" spans="1:13" ht="172.5" hidden="1" customHeight="1" outlineLevel="1">
      <c r="A150" s="1">
        <v>35979</v>
      </c>
      <c r="C150" s="2" t="s">
        <v>937</v>
      </c>
      <c r="D150" s="3">
        <v>2022.8</v>
      </c>
      <c r="E150" s="4">
        <v>0</v>
      </c>
      <c r="F150" s="10">
        <v>1</v>
      </c>
      <c r="G150" s="10" t="s">
        <v>919</v>
      </c>
      <c r="H150" s="10" t="s">
        <v>16</v>
      </c>
      <c r="I150" s="10" t="s">
        <v>17</v>
      </c>
      <c r="J150" s="10" t="s">
        <v>18</v>
      </c>
      <c r="K150" s="10" t="s">
        <v>19</v>
      </c>
      <c r="L150" s="10" t="s">
        <v>20</v>
      </c>
      <c r="M150" s="5">
        <f t="shared" si="2"/>
        <v>0</v>
      </c>
    </row>
    <row r="151" spans="1:13" ht="172.5" hidden="1" customHeight="1" outlineLevel="1">
      <c r="A151" s="1">
        <v>35980</v>
      </c>
      <c r="C151" s="2" t="s">
        <v>938</v>
      </c>
      <c r="D151" s="3">
        <v>2899.52</v>
      </c>
      <c r="E151" s="4">
        <v>0</v>
      </c>
      <c r="F151" s="10">
        <v>1</v>
      </c>
      <c r="G151" s="10" t="s">
        <v>919</v>
      </c>
      <c r="H151" s="10" t="s">
        <v>22</v>
      </c>
      <c r="I151" s="10" t="s">
        <v>17</v>
      </c>
      <c r="J151" s="10" t="s">
        <v>18</v>
      </c>
      <c r="K151" s="10" t="s">
        <v>19</v>
      </c>
      <c r="L151" s="10" t="s">
        <v>20</v>
      </c>
      <c r="M151" s="5">
        <f t="shared" si="2"/>
        <v>0</v>
      </c>
    </row>
    <row r="152" spans="1:13" ht="172.5" hidden="1" customHeight="1" outlineLevel="1">
      <c r="A152" s="1">
        <v>35755</v>
      </c>
      <c r="C152" s="2" t="s">
        <v>939</v>
      </c>
      <c r="D152" s="3">
        <v>2643.68</v>
      </c>
      <c r="E152" s="4">
        <v>0</v>
      </c>
      <c r="F152" s="10">
        <v>0</v>
      </c>
      <c r="G152" s="10" t="s">
        <v>940</v>
      </c>
      <c r="H152" s="10" t="s">
        <v>16</v>
      </c>
      <c r="I152" s="10" t="s">
        <v>17</v>
      </c>
      <c r="J152" s="10" t="s">
        <v>18</v>
      </c>
      <c r="K152" s="10" t="s">
        <v>157</v>
      </c>
      <c r="L152" s="10" t="s">
        <v>20</v>
      </c>
      <c r="M152" s="5">
        <f t="shared" si="2"/>
        <v>0</v>
      </c>
    </row>
    <row r="153" spans="1:13" ht="172.5" hidden="1" customHeight="1" outlineLevel="1">
      <c r="A153" s="1">
        <v>35756</v>
      </c>
      <c r="C153" s="2" t="s">
        <v>941</v>
      </c>
      <c r="D153" s="3">
        <v>4407.5200000000004</v>
      </c>
      <c r="E153" s="4">
        <v>0</v>
      </c>
      <c r="F153" s="10">
        <v>1</v>
      </c>
      <c r="G153" s="10" t="s">
        <v>942</v>
      </c>
      <c r="H153" s="10" t="s">
        <v>22</v>
      </c>
      <c r="I153" s="10" t="s">
        <v>17</v>
      </c>
      <c r="J153" s="10" t="s">
        <v>18</v>
      </c>
      <c r="K153" s="10" t="s">
        <v>157</v>
      </c>
      <c r="L153" s="10" t="s">
        <v>20</v>
      </c>
      <c r="M153" s="5">
        <f t="shared" si="2"/>
        <v>0</v>
      </c>
    </row>
    <row r="154" spans="1:13" ht="172.5" hidden="1" customHeight="1" outlineLevel="1">
      <c r="A154" s="1">
        <v>35753</v>
      </c>
      <c r="C154" s="2" t="s">
        <v>943</v>
      </c>
      <c r="D154" s="3">
        <v>2643.68</v>
      </c>
      <c r="E154" s="4">
        <v>0</v>
      </c>
      <c r="F154" s="10">
        <v>1</v>
      </c>
      <c r="G154" s="10" t="s">
        <v>944</v>
      </c>
      <c r="H154" s="10" t="s">
        <v>16</v>
      </c>
      <c r="I154" s="10" t="s">
        <v>17</v>
      </c>
      <c r="J154" s="10" t="s">
        <v>18</v>
      </c>
      <c r="K154" s="10" t="s">
        <v>231</v>
      </c>
      <c r="L154" s="10" t="s">
        <v>20</v>
      </c>
      <c r="M154" s="5">
        <f t="shared" si="2"/>
        <v>0</v>
      </c>
    </row>
    <row r="155" spans="1:13" ht="172.5" hidden="1" customHeight="1" outlineLevel="1">
      <c r="A155" s="1">
        <v>35754</v>
      </c>
      <c r="C155" s="2" t="s">
        <v>945</v>
      </c>
      <c r="D155" s="3">
        <v>4407.5200000000004</v>
      </c>
      <c r="E155" s="4">
        <v>0</v>
      </c>
      <c r="F155" s="10">
        <v>1</v>
      </c>
      <c r="G155" s="10" t="s">
        <v>946</v>
      </c>
      <c r="H155" s="10" t="s">
        <v>22</v>
      </c>
      <c r="I155" s="10" t="s">
        <v>17</v>
      </c>
      <c r="J155" s="10" t="s">
        <v>18</v>
      </c>
      <c r="K155" s="10" t="s">
        <v>231</v>
      </c>
      <c r="L155" s="10" t="s">
        <v>20</v>
      </c>
      <c r="M155" s="5">
        <f t="shared" si="2"/>
        <v>0</v>
      </c>
    </row>
    <row r="156" spans="1:13" ht="172.5" hidden="1" customHeight="1" outlineLevel="1">
      <c r="A156" s="1">
        <v>35392</v>
      </c>
      <c r="C156" s="2" t="s">
        <v>947</v>
      </c>
      <c r="D156" s="3">
        <v>3468.4</v>
      </c>
      <c r="E156" s="4">
        <v>0</v>
      </c>
      <c r="F156" s="10">
        <v>1</v>
      </c>
      <c r="G156" s="10" t="s">
        <v>948</v>
      </c>
      <c r="H156" s="10" t="s">
        <v>16</v>
      </c>
      <c r="I156" s="10" t="s">
        <v>17</v>
      </c>
      <c r="J156" s="10" t="s">
        <v>18</v>
      </c>
      <c r="K156" s="10" t="s">
        <v>949</v>
      </c>
      <c r="L156" s="10" t="s">
        <v>20</v>
      </c>
      <c r="M156" s="5">
        <f t="shared" si="2"/>
        <v>0</v>
      </c>
    </row>
    <row r="157" spans="1:13" ht="172.5" hidden="1" customHeight="1" outlineLevel="1">
      <c r="A157" s="1">
        <v>35391</v>
      </c>
      <c r="C157" s="2" t="s">
        <v>950</v>
      </c>
      <c r="D157" s="3">
        <v>5164.6400000000003</v>
      </c>
      <c r="E157" s="4">
        <v>0</v>
      </c>
      <c r="F157" s="10">
        <v>1</v>
      </c>
      <c r="G157" s="10" t="s">
        <v>951</v>
      </c>
      <c r="H157" s="10" t="s">
        <v>22</v>
      </c>
      <c r="I157" s="10" t="s">
        <v>17</v>
      </c>
      <c r="J157" s="10" t="s">
        <v>18</v>
      </c>
      <c r="K157" s="10" t="s">
        <v>949</v>
      </c>
      <c r="L157" s="10" t="s">
        <v>20</v>
      </c>
      <c r="M157" s="5">
        <f t="shared" si="2"/>
        <v>0</v>
      </c>
    </row>
    <row r="158" spans="1:13" ht="172.5" hidden="1" customHeight="1" outlineLevel="1">
      <c r="A158" s="1">
        <v>35394</v>
      </c>
      <c r="C158" s="2" t="s">
        <v>952</v>
      </c>
      <c r="D158" s="3">
        <v>5802.16</v>
      </c>
      <c r="E158" s="4">
        <v>0</v>
      </c>
      <c r="F158" s="10">
        <v>1</v>
      </c>
      <c r="G158" s="10" t="s">
        <v>953</v>
      </c>
      <c r="H158" s="10" t="s">
        <v>22</v>
      </c>
      <c r="I158" s="10" t="s">
        <v>17</v>
      </c>
      <c r="J158" s="10" t="s">
        <v>18</v>
      </c>
      <c r="K158" s="10" t="s">
        <v>328</v>
      </c>
      <c r="L158" s="10" t="s">
        <v>20</v>
      </c>
      <c r="M158" s="5">
        <f t="shared" si="2"/>
        <v>0</v>
      </c>
    </row>
    <row r="159" spans="1:13" ht="172.5" hidden="1" customHeight="1" outlineLevel="1">
      <c r="A159" s="1">
        <v>26792</v>
      </c>
      <c r="C159" s="2" t="s">
        <v>954</v>
      </c>
      <c r="D159" s="3">
        <v>3058.6400000000003</v>
      </c>
      <c r="E159" s="4">
        <v>0</v>
      </c>
      <c r="F159" s="10">
        <v>1</v>
      </c>
      <c r="G159" s="10" t="s">
        <v>955</v>
      </c>
      <c r="H159" s="10" t="s">
        <v>22</v>
      </c>
      <c r="I159" s="10" t="s">
        <v>17</v>
      </c>
      <c r="J159" s="10" t="s">
        <v>18</v>
      </c>
      <c r="K159" s="10" t="s">
        <v>47</v>
      </c>
      <c r="L159" s="10" t="s">
        <v>20</v>
      </c>
      <c r="M159" s="5">
        <f t="shared" si="2"/>
        <v>0</v>
      </c>
    </row>
    <row r="160" spans="1:13" ht="172.5" hidden="1" customHeight="1" outlineLevel="1">
      <c r="A160" s="1">
        <v>26655</v>
      </c>
      <c r="C160" s="2" t="s">
        <v>956</v>
      </c>
      <c r="D160" s="3">
        <v>718.63999999999987</v>
      </c>
      <c r="E160" s="4">
        <v>0</v>
      </c>
      <c r="F160" s="10">
        <v>2</v>
      </c>
      <c r="G160" s="10" t="s">
        <v>957</v>
      </c>
      <c r="H160" s="10" t="s">
        <v>25</v>
      </c>
      <c r="I160" s="10" t="s">
        <v>17</v>
      </c>
      <c r="J160" s="10" t="s">
        <v>18</v>
      </c>
      <c r="K160" s="10" t="s">
        <v>69</v>
      </c>
      <c r="L160" s="10" t="s">
        <v>20</v>
      </c>
      <c r="M160" s="5">
        <f t="shared" si="2"/>
        <v>0</v>
      </c>
    </row>
    <row r="161" spans="1:13" ht="172.5" hidden="1" customHeight="1" outlineLevel="1">
      <c r="A161" s="1">
        <v>26789</v>
      </c>
      <c r="C161" s="2" t="s">
        <v>958</v>
      </c>
      <c r="D161" s="3">
        <v>2052.96</v>
      </c>
      <c r="E161" s="4">
        <v>0</v>
      </c>
      <c r="F161" s="10">
        <v>1</v>
      </c>
      <c r="G161" s="10" t="s">
        <v>959</v>
      </c>
      <c r="H161" s="10" t="s">
        <v>16</v>
      </c>
      <c r="I161" s="10" t="s">
        <v>17</v>
      </c>
      <c r="J161" s="10" t="s">
        <v>18</v>
      </c>
      <c r="K161" s="10" t="s">
        <v>69</v>
      </c>
      <c r="L161" s="10" t="s">
        <v>20</v>
      </c>
      <c r="M161" s="5">
        <f t="shared" si="2"/>
        <v>0</v>
      </c>
    </row>
    <row r="162" spans="1:13" ht="172.5" hidden="1" customHeight="1" outlineLevel="1">
      <c r="A162" s="1">
        <v>26790</v>
      </c>
      <c r="C162" s="2" t="s">
        <v>960</v>
      </c>
      <c r="D162" s="3">
        <v>3058.6400000000003</v>
      </c>
      <c r="E162" s="4">
        <v>0</v>
      </c>
      <c r="F162" s="10">
        <v>1</v>
      </c>
      <c r="G162" s="10" t="s">
        <v>955</v>
      </c>
      <c r="H162" s="10" t="s">
        <v>22</v>
      </c>
      <c r="I162" s="10" t="s">
        <v>17</v>
      </c>
      <c r="J162" s="10" t="s">
        <v>18</v>
      </c>
      <c r="K162" s="10" t="s">
        <v>69</v>
      </c>
      <c r="L162" s="10" t="s">
        <v>20</v>
      </c>
      <c r="M162" s="5">
        <f t="shared" si="2"/>
        <v>0</v>
      </c>
    </row>
    <row r="163" spans="1:13" ht="172.5" hidden="1" customHeight="1" outlineLevel="1">
      <c r="A163" s="1">
        <v>26627</v>
      </c>
      <c r="C163" s="2" t="s">
        <v>961</v>
      </c>
      <c r="D163" s="3">
        <v>2052.96</v>
      </c>
      <c r="E163" s="4">
        <v>0</v>
      </c>
      <c r="F163" s="10">
        <v>1</v>
      </c>
      <c r="G163" s="10" t="s">
        <v>959</v>
      </c>
      <c r="H163" s="10" t="s">
        <v>16</v>
      </c>
      <c r="I163" s="10" t="s">
        <v>17</v>
      </c>
      <c r="J163" s="10" t="s">
        <v>18</v>
      </c>
      <c r="K163" s="10" t="s">
        <v>19</v>
      </c>
      <c r="L163" s="10" t="s">
        <v>20</v>
      </c>
      <c r="M163" s="5">
        <f t="shared" si="2"/>
        <v>0</v>
      </c>
    </row>
    <row r="164" spans="1:13" ht="172.5" hidden="1" customHeight="1" outlineLevel="1">
      <c r="A164" s="1">
        <v>35794</v>
      </c>
      <c r="C164" s="2" t="s">
        <v>962</v>
      </c>
      <c r="D164" s="3">
        <v>3372.7200000000003</v>
      </c>
      <c r="E164" s="4">
        <v>0</v>
      </c>
      <c r="F164" s="10">
        <v>1</v>
      </c>
      <c r="G164" s="10" t="s">
        <v>275</v>
      </c>
      <c r="H164" s="10" t="s">
        <v>22</v>
      </c>
      <c r="I164" s="10" t="s">
        <v>17</v>
      </c>
      <c r="J164" s="10" t="s">
        <v>18</v>
      </c>
      <c r="K164" s="10" t="s">
        <v>47</v>
      </c>
      <c r="L164" s="10" t="s">
        <v>20</v>
      </c>
      <c r="M164" s="5">
        <f t="shared" si="2"/>
        <v>0</v>
      </c>
    </row>
    <row r="165" spans="1:13" ht="172.5" hidden="1" customHeight="1" outlineLevel="1">
      <c r="A165" s="1">
        <v>28533</v>
      </c>
      <c r="C165" s="2" t="s">
        <v>963</v>
      </c>
      <c r="D165" s="3">
        <v>2130.96</v>
      </c>
      <c r="E165" s="4">
        <v>0</v>
      </c>
      <c r="F165" s="10">
        <v>1</v>
      </c>
      <c r="G165" s="10" t="s">
        <v>964</v>
      </c>
      <c r="H165" s="10" t="s">
        <v>16</v>
      </c>
      <c r="I165" s="10" t="s">
        <v>17</v>
      </c>
      <c r="J165" s="10" t="s">
        <v>18</v>
      </c>
      <c r="K165" s="10" t="s">
        <v>69</v>
      </c>
      <c r="L165" s="10" t="s">
        <v>20</v>
      </c>
      <c r="M165" s="5">
        <f t="shared" si="2"/>
        <v>0</v>
      </c>
    </row>
    <row r="166" spans="1:13" ht="172.5" hidden="1" customHeight="1" outlineLevel="1">
      <c r="A166" s="1">
        <v>28534</v>
      </c>
      <c r="C166" s="2" t="s">
        <v>965</v>
      </c>
      <c r="D166" s="3">
        <v>3553.68</v>
      </c>
      <c r="E166" s="4">
        <v>0</v>
      </c>
      <c r="F166" s="10">
        <v>1</v>
      </c>
      <c r="G166" s="10" t="s">
        <v>966</v>
      </c>
      <c r="H166" s="10" t="s">
        <v>22</v>
      </c>
      <c r="I166" s="10" t="s">
        <v>17</v>
      </c>
      <c r="J166" s="10" t="s">
        <v>18</v>
      </c>
      <c r="K166" s="10" t="s">
        <v>69</v>
      </c>
      <c r="L166" s="10" t="s">
        <v>20</v>
      </c>
      <c r="M166" s="5">
        <f t="shared" si="2"/>
        <v>0</v>
      </c>
    </row>
    <row r="167" spans="1:13" ht="172.5" hidden="1" customHeight="1" outlineLevel="1">
      <c r="A167" s="1">
        <v>27893</v>
      </c>
      <c r="C167" s="2" t="s">
        <v>967</v>
      </c>
      <c r="D167" s="3">
        <v>3372.7200000000003</v>
      </c>
      <c r="E167" s="4">
        <v>0</v>
      </c>
      <c r="F167" s="10">
        <v>1</v>
      </c>
      <c r="G167" s="10" t="s">
        <v>968</v>
      </c>
      <c r="H167" s="10" t="s">
        <v>22</v>
      </c>
      <c r="I167" s="10" t="s">
        <v>17</v>
      </c>
      <c r="J167" s="10" t="s">
        <v>18</v>
      </c>
      <c r="K167" s="10" t="s">
        <v>47</v>
      </c>
      <c r="L167" s="10" t="s">
        <v>20</v>
      </c>
      <c r="M167" s="5">
        <f t="shared" si="2"/>
        <v>0</v>
      </c>
    </row>
    <row r="168" spans="1:13" ht="172.5" hidden="1" customHeight="1" outlineLevel="1">
      <c r="A168" s="1">
        <v>28524</v>
      </c>
      <c r="C168" s="2" t="s">
        <v>969</v>
      </c>
      <c r="D168" s="3">
        <v>2023.84</v>
      </c>
      <c r="E168" s="4">
        <v>0</v>
      </c>
      <c r="F168" s="10">
        <v>1</v>
      </c>
      <c r="G168" s="10" t="s">
        <v>970</v>
      </c>
      <c r="H168" s="10" t="s">
        <v>16</v>
      </c>
      <c r="I168" s="10" t="s">
        <v>17</v>
      </c>
      <c r="J168" s="10" t="s">
        <v>18</v>
      </c>
      <c r="K168" s="10" t="s">
        <v>69</v>
      </c>
      <c r="L168" s="10" t="s">
        <v>20</v>
      </c>
      <c r="M168" s="5">
        <f t="shared" si="2"/>
        <v>0</v>
      </c>
    </row>
    <row r="169" spans="1:13" ht="172.5" hidden="1" customHeight="1" outlineLevel="1">
      <c r="A169" s="1">
        <v>28519</v>
      </c>
      <c r="C169" s="2" t="s">
        <v>971</v>
      </c>
      <c r="D169" s="3">
        <v>2023.84</v>
      </c>
      <c r="E169" s="4">
        <v>0</v>
      </c>
      <c r="F169" s="10">
        <v>1</v>
      </c>
      <c r="G169" s="10" t="s">
        <v>830</v>
      </c>
      <c r="H169" s="10" t="s">
        <v>16</v>
      </c>
      <c r="I169" s="10" t="s">
        <v>17</v>
      </c>
      <c r="J169" s="10" t="s">
        <v>18</v>
      </c>
      <c r="K169" s="10" t="s">
        <v>19</v>
      </c>
      <c r="L169" s="10" t="s">
        <v>20</v>
      </c>
      <c r="M169" s="5">
        <f t="shared" si="2"/>
        <v>0</v>
      </c>
    </row>
    <row r="170" spans="1:13" ht="172.5" hidden="1" customHeight="1" outlineLevel="1">
      <c r="A170" s="1">
        <v>30882</v>
      </c>
      <c r="C170" s="2" t="s">
        <v>972</v>
      </c>
      <c r="D170" s="3">
        <v>1079.52</v>
      </c>
      <c r="E170" s="4">
        <v>0</v>
      </c>
      <c r="F170" s="10">
        <v>2</v>
      </c>
      <c r="G170" s="10" t="s">
        <v>973</v>
      </c>
      <c r="H170" s="10" t="s">
        <v>32</v>
      </c>
      <c r="I170" s="10" t="s">
        <v>17</v>
      </c>
      <c r="J170" s="10" t="s">
        <v>18</v>
      </c>
      <c r="K170" s="10" t="s">
        <v>880</v>
      </c>
      <c r="L170" s="10" t="s">
        <v>20</v>
      </c>
      <c r="M170" s="5">
        <f t="shared" si="2"/>
        <v>0</v>
      </c>
    </row>
    <row r="171" spans="1:13" ht="172.5" hidden="1" customHeight="1" outlineLevel="1">
      <c r="A171" s="1">
        <v>29022</v>
      </c>
      <c r="C171" s="2" t="s">
        <v>974</v>
      </c>
      <c r="D171" s="3">
        <v>3372.7200000000003</v>
      </c>
      <c r="E171" s="4">
        <v>0</v>
      </c>
      <c r="F171" s="10">
        <v>1</v>
      </c>
      <c r="G171" s="10" t="s">
        <v>975</v>
      </c>
      <c r="H171" s="10" t="s">
        <v>22</v>
      </c>
      <c r="I171" s="10" t="s">
        <v>17</v>
      </c>
      <c r="J171" s="10" t="s">
        <v>18</v>
      </c>
      <c r="K171" s="10" t="s">
        <v>880</v>
      </c>
      <c r="L171" s="10" t="s">
        <v>20</v>
      </c>
      <c r="M171" s="5">
        <f t="shared" si="2"/>
        <v>0</v>
      </c>
    </row>
    <row r="172" spans="1:13" ht="172.5" hidden="1" customHeight="1" outlineLevel="1">
      <c r="A172" s="1">
        <v>27556</v>
      </c>
      <c r="C172" s="2" t="s">
        <v>976</v>
      </c>
      <c r="D172" s="3">
        <v>1242.8</v>
      </c>
      <c r="E172" s="4">
        <v>0</v>
      </c>
      <c r="F172" s="10">
        <v>2</v>
      </c>
      <c r="G172" s="10" t="s">
        <v>977</v>
      </c>
      <c r="H172" s="10" t="s">
        <v>32</v>
      </c>
      <c r="I172" s="10" t="s">
        <v>17</v>
      </c>
      <c r="J172" s="10" t="s">
        <v>18</v>
      </c>
      <c r="K172" s="10" t="s">
        <v>744</v>
      </c>
      <c r="L172" s="10" t="s">
        <v>20</v>
      </c>
      <c r="M172" s="5">
        <f t="shared" si="2"/>
        <v>0</v>
      </c>
    </row>
    <row r="173" spans="1:13" ht="172.5" hidden="1" customHeight="1" outlineLevel="1">
      <c r="A173" s="1">
        <v>27557</v>
      </c>
      <c r="C173" s="2" t="s">
        <v>978</v>
      </c>
      <c r="D173" s="3">
        <v>1242.8</v>
      </c>
      <c r="E173" s="4">
        <v>0</v>
      </c>
      <c r="F173" s="10">
        <v>1</v>
      </c>
      <c r="G173" s="10" t="s">
        <v>977</v>
      </c>
      <c r="H173" s="10" t="s">
        <v>32</v>
      </c>
      <c r="I173" s="10" t="s">
        <v>17</v>
      </c>
      <c r="J173" s="10" t="s">
        <v>18</v>
      </c>
      <c r="K173" s="10" t="s">
        <v>47</v>
      </c>
      <c r="L173" s="10" t="s">
        <v>20</v>
      </c>
      <c r="M173" s="5">
        <f t="shared" si="2"/>
        <v>0</v>
      </c>
    </row>
    <row r="174" spans="1:13" ht="172.5" hidden="1" customHeight="1" outlineLevel="1">
      <c r="A174" s="1">
        <v>27044</v>
      </c>
      <c r="C174" s="2" t="s">
        <v>979</v>
      </c>
      <c r="D174" s="3">
        <v>1296.8800000000001</v>
      </c>
      <c r="E174" s="4">
        <v>0</v>
      </c>
      <c r="F174" s="10">
        <v>1</v>
      </c>
      <c r="G174" s="10" t="s">
        <v>980</v>
      </c>
      <c r="H174" s="10" t="s">
        <v>32</v>
      </c>
      <c r="I174" s="10" t="s">
        <v>17</v>
      </c>
      <c r="J174" s="10" t="s">
        <v>18</v>
      </c>
      <c r="K174" s="10" t="s">
        <v>69</v>
      </c>
      <c r="L174" s="10" t="s">
        <v>20</v>
      </c>
      <c r="M174" s="5">
        <f t="shared" si="2"/>
        <v>0</v>
      </c>
    </row>
    <row r="175" spans="1:13" ht="172.5" hidden="1" customHeight="1" outlineLevel="1">
      <c r="A175" s="1">
        <v>27045</v>
      </c>
      <c r="C175" s="2" t="s">
        <v>981</v>
      </c>
      <c r="D175" s="3">
        <v>1296.8800000000001</v>
      </c>
      <c r="E175" s="4">
        <v>0</v>
      </c>
      <c r="F175" s="10">
        <v>2</v>
      </c>
      <c r="G175" s="10" t="s">
        <v>980</v>
      </c>
      <c r="H175" s="10" t="s">
        <v>32</v>
      </c>
      <c r="I175" s="10" t="s">
        <v>17</v>
      </c>
      <c r="J175" s="10" t="s">
        <v>18</v>
      </c>
      <c r="K175" s="10" t="s">
        <v>19</v>
      </c>
      <c r="L175" s="10" t="s">
        <v>20</v>
      </c>
      <c r="M175" s="5">
        <f t="shared" si="2"/>
        <v>0</v>
      </c>
    </row>
    <row r="176" spans="1:13" ht="172.5" hidden="1" customHeight="1" outlineLevel="1">
      <c r="A176" s="1">
        <v>36569</v>
      </c>
      <c r="C176" s="2" t="s">
        <v>982</v>
      </c>
      <c r="D176" s="3">
        <v>1296.8800000000001</v>
      </c>
      <c r="E176" s="4">
        <v>0</v>
      </c>
      <c r="F176" s="10">
        <v>1</v>
      </c>
      <c r="G176" s="10" t="s">
        <v>980</v>
      </c>
      <c r="H176" s="10" t="s">
        <v>32</v>
      </c>
      <c r="I176" s="10" t="s">
        <v>17</v>
      </c>
      <c r="J176" s="10" t="s">
        <v>18</v>
      </c>
      <c r="K176" s="10" t="s">
        <v>69</v>
      </c>
      <c r="L176" s="10" t="s">
        <v>20</v>
      </c>
      <c r="M176" s="5">
        <f t="shared" si="2"/>
        <v>0</v>
      </c>
    </row>
    <row r="177" spans="1:13" ht="172.5" hidden="1" customHeight="1" outlineLevel="1">
      <c r="A177" s="1">
        <v>25730</v>
      </c>
      <c r="C177" s="2" t="s">
        <v>983</v>
      </c>
      <c r="D177" s="3">
        <v>1385.2799999999997</v>
      </c>
      <c r="E177" s="4">
        <v>0</v>
      </c>
      <c r="F177" s="10">
        <v>2</v>
      </c>
      <c r="G177" s="10" t="s">
        <v>984</v>
      </c>
      <c r="H177" s="10" t="s">
        <v>32</v>
      </c>
      <c r="I177" s="10" t="s">
        <v>17</v>
      </c>
      <c r="J177" s="10" t="s">
        <v>18</v>
      </c>
      <c r="K177" s="10" t="s">
        <v>47</v>
      </c>
      <c r="L177" s="10" t="s">
        <v>20</v>
      </c>
      <c r="M177" s="5">
        <f t="shared" si="2"/>
        <v>0</v>
      </c>
    </row>
    <row r="178" spans="1:13" ht="172.5" hidden="1" customHeight="1" outlineLevel="1">
      <c r="A178" s="1">
        <v>25794</v>
      </c>
      <c r="C178" s="2" t="s">
        <v>985</v>
      </c>
      <c r="D178" s="3">
        <v>1259.44</v>
      </c>
      <c r="E178" s="4">
        <v>0</v>
      </c>
      <c r="F178" s="10">
        <v>2</v>
      </c>
      <c r="G178" s="10" t="s">
        <v>984</v>
      </c>
      <c r="H178" s="10" t="s">
        <v>32</v>
      </c>
      <c r="I178" s="10" t="s">
        <v>17</v>
      </c>
      <c r="J178" s="10" t="s">
        <v>18</v>
      </c>
      <c r="K178" s="10" t="s">
        <v>69</v>
      </c>
      <c r="L178" s="10" t="s">
        <v>20</v>
      </c>
      <c r="M178" s="5">
        <f t="shared" si="2"/>
        <v>0</v>
      </c>
    </row>
    <row r="179" spans="1:13" ht="172.5" hidden="1" customHeight="1" outlineLevel="1">
      <c r="A179" s="1">
        <v>25731</v>
      </c>
      <c r="C179" s="2" t="s">
        <v>986</v>
      </c>
      <c r="D179" s="3">
        <v>1259.44</v>
      </c>
      <c r="E179" s="4">
        <v>0</v>
      </c>
      <c r="F179" s="10">
        <v>2</v>
      </c>
      <c r="G179" s="10" t="s">
        <v>984</v>
      </c>
      <c r="H179" s="10" t="s">
        <v>32</v>
      </c>
      <c r="I179" s="10" t="s">
        <v>17</v>
      </c>
      <c r="J179" s="10" t="s">
        <v>18</v>
      </c>
      <c r="K179" s="10" t="s">
        <v>19</v>
      </c>
      <c r="L179" s="10" t="s">
        <v>20</v>
      </c>
      <c r="M179" s="5">
        <f t="shared" si="2"/>
        <v>0</v>
      </c>
    </row>
    <row r="180" spans="1:13" ht="172.5" hidden="1" customHeight="1" outlineLevel="1">
      <c r="A180" s="1">
        <v>26802</v>
      </c>
      <c r="C180" s="2" t="s">
        <v>987</v>
      </c>
      <c r="D180" s="3">
        <v>2023.84</v>
      </c>
      <c r="E180" s="4">
        <v>0</v>
      </c>
      <c r="F180" s="10">
        <v>2</v>
      </c>
      <c r="G180" s="10" t="s">
        <v>27</v>
      </c>
      <c r="H180" s="10" t="s">
        <v>16</v>
      </c>
      <c r="I180" s="10" t="s">
        <v>17</v>
      </c>
      <c r="J180" s="10" t="s">
        <v>18</v>
      </c>
      <c r="K180" s="10" t="s">
        <v>744</v>
      </c>
      <c r="L180" s="10" t="s">
        <v>20</v>
      </c>
      <c r="M180" s="5">
        <f t="shared" si="2"/>
        <v>0</v>
      </c>
    </row>
    <row r="181" spans="1:13" ht="172.5" hidden="1" customHeight="1" outlineLevel="1">
      <c r="A181" s="1">
        <v>36037</v>
      </c>
      <c r="C181" s="2" t="s">
        <v>988</v>
      </c>
      <c r="D181" s="3">
        <v>719.68000000000006</v>
      </c>
      <c r="E181" s="4">
        <v>0</v>
      </c>
      <c r="F181" s="10">
        <v>1</v>
      </c>
      <c r="G181" s="10" t="s">
        <v>989</v>
      </c>
      <c r="H181" s="10" t="s">
        <v>25</v>
      </c>
      <c r="I181" s="10" t="s">
        <v>17</v>
      </c>
      <c r="J181" s="10" t="s">
        <v>18</v>
      </c>
      <c r="K181" s="10" t="s">
        <v>19</v>
      </c>
      <c r="L181" s="10" t="s">
        <v>20</v>
      </c>
      <c r="M181" s="5">
        <f t="shared" si="2"/>
        <v>0</v>
      </c>
    </row>
    <row r="182" spans="1:13" ht="172.5" hidden="1" customHeight="1" outlineLevel="1">
      <c r="A182" s="1">
        <v>31499</v>
      </c>
      <c r="C182" s="2" t="s">
        <v>990</v>
      </c>
      <c r="D182" s="3">
        <v>2023.84</v>
      </c>
      <c r="E182" s="4">
        <v>0</v>
      </c>
      <c r="F182" s="10">
        <v>1</v>
      </c>
      <c r="G182" s="10" t="s">
        <v>991</v>
      </c>
      <c r="H182" s="10" t="s">
        <v>16</v>
      </c>
      <c r="I182" s="10" t="s">
        <v>17</v>
      </c>
      <c r="J182" s="10" t="s">
        <v>18</v>
      </c>
      <c r="K182" s="10" t="s">
        <v>828</v>
      </c>
      <c r="L182" s="10" t="s">
        <v>20</v>
      </c>
      <c r="M182" s="5">
        <f t="shared" si="2"/>
        <v>0</v>
      </c>
    </row>
    <row r="183" spans="1:13" ht="172.5" hidden="1" customHeight="1" outlineLevel="1">
      <c r="A183" s="1">
        <v>27725</v>
      </c>
      <c r="C183" s="2" t="s">
        <v>992</v>
      </c>
      <c r="D183" s="3">
        <v>2899.52</v>
      </c>
      <c r="E183" s="4">
        <v>0</v>
      </c>
      <c r="F183" s="10">
        <v>1</v>
      </c>
      <c r="G183" s="10" t="s">
        <v>991</v>
      </c>
      <c r="H183" s="10" t="s">
        <v>22</v>
      </c>
      <c r="I183" s="10" t="s">
        <v>17</v>
      </c>
      <c r="J183" s="10" t="s">
        <v>18</v>
      </c>
      <c r="K183" s="10" t="s">
        <v>828</v>
      </c>
      <c r="L183" s="10" t="s">
        <v>20</v>
      </c>
      <c r="M183" s="5">
        <f t="shared" si="2"/>
        <v>0</v>
      </c>
    </row>
    <row r="184" spans="1:13" ht="172.5" hidden="1" customHeight="1" outlineLevel="1">
      <c r="A184" s="1">
        <v>27726</v>
      </c>
      <c r="C184" s="2" t="s">
        <v>993</v>
      </c>
      <c r="D184" s="3">
        <v>5397.6</v>
      </c>
      <c r="E184" s="4">
        <v>0</v>
      </c>
      <c r="F184" s="10">
        <v>1</v>
      </c>
      <c r="G184" s="10" t="s">
        <v>994</v>
      </c>
      <c r="H184" s="10" t="s">
        <v>242</v>
      </c>
      <c r="I184" s="10" t="s">
        <v>17</v>
      </c>
      <c r="J184" s="10" t="s">
        <v>18</v>
      </c>
      <c r="K184" s="10" t="s">
        <v>828</v>
      </c>
      <c r="L184" s="10" t="s">
        <v>20</v>
      </c>
      <c r="M184" s="5">
        <f t="shared" si="2"/>
        <v>0</v>
      </c>
    </row>
    <row r="185" spans="1:13" ht="172.5" hidden="1" customHeight="1" outlineLevel="1">
      <c r="A185" s="1">
        <v>29092</v>
      </c>
      <c r="C185" s="2" t="s">
        <v>995</v>
      </c>
      <c r="D185" s="3">
        <v>2023.84</v>
      </c>
      <c r="E185" s="4">
        <v>0</v>
      </c>
      <c r="F185" s="10">
        <v>1</v>
      </c>
      <c r="G185" s="10" t="s">
        <v>27</v>
      </c>
      <c r="H185" s="10" t="s">
        <v>16</v>
      </c>
      <c r="I185" s="10" t="s">
        <v>17</v>
      </c>
      <c r="J185" s="10" t="s">
        <v>18</v>
      </c>
      <c r="K185" s="10" t="s">
        <v>19</v>
      </c>
      <c r="L185" s="10" t="s">
        <v>20</v>
      </c>
      <c r="M185" s="5">
        <f t="shared" si="2"/>
        <v>0</v>
      </c>
    </row>
    <row r="186" spans="1:13" ht="172.5" hidden="1" customHeight="1" outlineLevel="1">
      <c r="A186" s="1">
        <v>29093</v>
      </c>
      <c r="C186" s="2" t="s">
        <v>996</v>
      </c>
      <c r="D186" s="3">
        <v>3372.7200000000003</v>
      </c>
      <c r="E186" s="4">
        <v>0</v>
      </c>
      <c r="F186" s="10">
        <v>1</v>
      </c>
      <c r="G186" s="10" t="s">
        <v>27</v>
      </c>
      <c r="H186" s="10" t="s">
        <v>22</v>
      </c>
      <c r="I186" s="10" t="s">
        <v>17</v>
      </c>
      <c r="J186" s="10" t="s">
        <v>18</v>
      </c>
      <c r="K186" s="10" t="s">
        <v>19</v>
      </c>
      <c r="L186" s="10" t="s">
        <v>20</v>
      </c>
      <c r="M186" s="5">
        <f t="shared" si="2"/>
        <v>0</v>
      </c>
    </row>
    <row r="187" spans="1:13" ht="172.5" hidden="1" customHeight="1" outlineLevel="1">
      <c r="A187" s="1">
        <v>29479</v>
      </c>
      <c r="C187" s="2" t="s">
        <v>997</v>
      </c>
      <c r="D187" s="3">
        <v>3034.7200000000003</v>
      </c>
      <c r="E187" s="4">
        <v>0</v>
      </c>
      <c r="F187" s="10">
        <v>1</v>
      </c>
      <c r="G187" s="10" t="s">
        <v>998</v>
      </c>
      <c r="H187" s="10" t="s">
        <v>22</v>
      </c>
      <c r="I187" s="10" t="s">
        <v>17</v>
      </c>
      <c r="J187" s="10" t="s">
        <v>18</v>
      </c>
      <c r="K187" s="10" t="s">
        <v>744</v>
      </c>
      <c r="L187" s="10" t="s">
        <v>20</v>
      </c>
      <c r="M187" s="5">
        <f t="shared" si="2"/>
        <v>0</v>
      </c>
    </row>
    <row r="188" spans="1:13" ht="172.5" hidden="1" customHeight="1" outlineLevel="1">
      <c r="A188" s="1">
        <v>28528</v>
      </c>
      <c r="C188" s="2" t="s">
        <v>999</v>
      </c>
      <c r="D188" s="3">
        <v>1685.84</v>
      </c>
      <c r="E188" s="4">
        <v>0</v>
      </c>
      <c r="F188" s="10">
        <v>1</v>
      </c>
      <c r="G188" s="10" t="s">
        <v>1000</v>
      </c>
      <c r="H188" s="10" t="s">
        <v>16</v>
      </c>
      <c r="I188" s="10" t="s">
        <v>17</v>
      </c>
      <c r="J188" s="10" t="s">
        <v>18</v>
      </c>
      <c r="K188" s="10" t="s">
        <v>47</v>
      </c>
      <c r="L188" s="10" t="s">
        <v>20</v>
      </c>
      <c r="M188" s="5">
        <f t="shared" si="2"/>
        <v>0</v>
      </c>
    </row>
    <row r="189" spans="1:13" ht="172.5" hidden="1" customHeight="1" outlineLevel="1">
      <c r="A189" s="1">
        <v>28529</v>
      </c>
      <c r="C189" s="2" t="s">
        <v>1001</v>
      </c>
      <c r="D189" s="3">
        <v>2809.04</v>
      </c>
      <c r="E189" s="4">
        <v>0</v>
      </c>
      <c r="F189" s="10">
        <v>1</v>
      </c>
      <c r="G189" s="10" t="s">
        <v>1002</v>
      </c>
      <c r="H189" s="10" t="s">
        <v>22</v>
      </c>
      <c r="I189" s="10" t="s">
        <v>17</v>
      </c>
      <c r="J189" s="10" t="s">
        <v>18</v>
      </c>
      <c r="K189" s="10" t="s">
        <v>47</v>
      </c>
      <c r="L189" s="10" t="s">
        <v>20</v>
      </c>
      <c r="M189" s="5">
        <f t="shared" si="2"/>
        <v>0</v>
      </c>
    </row>
    <row r="190" spans="1:13" ht="172.5" hidden="1" customHeight="1" outlineLevel="1">
      <c r="A190" s="1">
        <v>37005</v>
      </c>
      <c r="C190" s="2" t="s">
        <v>1003</v>
      </c>
      <c r="D190" s="3">
        <v>1360.3200000000002</v>
      </c>
      <c r="E190" s="4">
        <v>0</v>
      </c>
      <c r="F190" s="10">
        <v>1</v>
      </c>
      <c r="G190" s="10" t="s">
        <v>1004</v>
      </c>
      <c r="H190" s="10" t="s">
        <v>16</v>
      </c>
      <c r="I190" s="10" t="s">
        <v>17</v>
      </c>
      <c r="J190" s="10" t="s">
        <v>18</v>
      </c>
      <c r="K190" s="10" t="s">
        <v>204</v>
      </c>
      <c r="L190" s="10" t="s">
        <v>20</v>
      </c>
      <c r="M190" s="5">
        <f t="shared" si="2"/>
        <v>0</v>
      </c>
    </row>
    <row r="191" spans="1:13" ht="172.5" hidden="1" customHeight="1" outlineLevel="1">
      <c r="A191" s="1">
        <v>37007</v>
      </c>
      <c r="C191" s="2" t="s">
        <v>1005</v>
      </c>
      <c r="D191" s="3">
        <v>1360.3200000000002</v>
      </c>
      <c r="E191" s="4">
        <v>0</v>
      </c>
      <c r="F191" s="10">
        <v>1</v>
      </c>
      <c r="G191" s="10" t="s">
        <v>1006</v>
      </c>
      <c r="H191" s="10" t="s">
        <v>16</v>
      </c>
      <c r="I191" s="10" t="s">
        <v>17</v>
      </c>
      <c r="J191" s="10" t="s">
        <v>18</v>
      </c>
      <c r="K191" s="10" t="s">
        <v>225</v>
      </c>
      <c r="L191" s="10" t="s">
        <v>20</v>
      </c>
      <c r="M191" s="5">
        <f t="shared" si="2"/>
        <v>0</v>
      </c>
    </row>
    <row r="192" spans="1:13" ht="172.5" hidden="1" customHeight="1" outlineLevel="1">
      <c r="A192" s="1">
        <v>27465</v>
      </c>
      <c r="C192" s="2" t="s">
        <v>1007</v>
      </c>
      <c r="D192" s="3">
        <v>717.6</v>
      </c>
      <c r="E192" s="4">
        <v>0</v>
      </c>
      <c r="F192" s="10">
        <v>2</v>
      </c>
      <c r="G192" s="10" t="s">
        <v>873</v>
      </c>
      <c r="H192" s="10" t="s">
        <v>25</v>
      </c>
      <c r="I192" s="10" t="s">
        <v>17</v>
      </c>
      <c r="J192" s="10" t="s">
        <v>18</v>
      </c>
      <c r="K192" s="10" t="s">
        <v>39</v>
      </c>
      <c r="L192" s="10" t="s">
        <v>20</v>
      </c>
      <c r="M192" s="5">
        <f t="shared" si="2"/>
        <v>0</v>
      </c>
    </row>
    <row r="193" spans="1:13" ht="172.5" hidden="1" customHeight="1" outlineLevel="1">
      <c r="A193" s="1">
        <v>27043</v>
      </c>
      <c r="C193" s="2" t="s">
        <v>1008</v>
      </c>
      <c r="D193" s="3">
        <v>3372.7200000000003</v>
      </c>
      <c r="E193" s="4">
        <v>0</v>
      </c>
      <c r="F193" s="10">
        <v>1</v>
      </c>
      <c r="G193" s="10" t="s">
        <v>1009</v>
      </c>
      <c r="H193" s="10" t="s">
        <v>22</v>
      </c>
      <c r="I193" s="10" t="s">
        <v>17</v>
      </c>
      <c r="J193" s="10" t="s">
        <v>18</v>
      </c>
      <c r="K193" s="10" t="s">
        <v>39</v>
      </c>
      <c r="L193" s="10" t="s">
        <v>20</v>
      </c>
      <c r="M193" s="5">
        <f t="shared" si="2"/>
        <v>0</v>
      </c>
    </row>
    <row r="194" spans="1:13" ht="172.5" hidden="1" customHeight="1" outlineLevel="1">
      <c r="A194" s="1">
        <v>26436</v>
      </c>
      <c r="C194" s="2" t="s">
        <v>1010</v>
      </c>
      <c r="D194" s="3">
        <v>2351.44</v>
      </c>
      <c r="E194" s="4">
        <v>0</v>
      </c>
      <c r="F194" s="10">
        <v>1</v>
      </c>
      <c r="G194" s="10" t="s">
        <v>1011</v>
      </c>
      <c r="H194" s="10" t="s">
        <v>16</v>
      </c>
      <c r="I194" s="10" t="s">
        <v>17</v>
      </c>
      <c r="J194" s="10" t="s">
        <v>18</v>
      </c>
      <c r="K194" s="10" t="s">
        <v>19</v>
      </c>
      <c r="L194" s="10" t="s">
        <v>20</v>
      </c>
      <c r="M194" s="5">
        <f t="shared" si="2"/>
        <v>0</v>
      </c>
    </row>
    <row r="195" spans="1:13" ht="172.5" hidden="1" customHeight="1" outlineLevel="1">
      <c r="A195" s="1">
        <v>30464</v>
      </c>
      <c r="C195" s="2" t="s">
        <v>1012</v>
      </c>
      <c r="D195" s="3">
        <v>1955.2</v>
      </c>
      <c r="E195" s="4">
        <v>0</v>
      </c>
      <c r="F195" s="10">
        <v>1</v>
      </c>
      <c r="G195" s="10" t="s">
        <v>1013</v>
      </c>
      <c r="H195" s="10" t="s">
        <v>16</v>
      </c>
      <c r="I195" s="10" t="s">
        <v>17</v>
      </c>
      <c r="J195" s="10" t="s">
        <v>18</v>
      </c>
      <c r="K195" s="10" t="s">
        <v>19</v>
      </c>
      <c r="L195" s="10" t="s">
        <v>20</v>
      </c>
      <c r="M195" s="5">
        <f t="shared" si="2"/>
        <v>0</v>
      </c>
    </row>
    <row r="196" spans="1:13" ht="172.5" hidden="1" customHeight="1" outlineLevel="1">
      <c r="A196" s="1">
        <v>27049</v>
      </c>
      <c r="C196" s="2" t="s">
        <v>1014</v>
      </c>
      <c r="D196" s="3">
        <v>2643.68</v>
      </c>
      <c r="E196" s="4">
        <v>0</v>
      </c>
      <c r="F196" s="10">
        <v>1</v>
      </c>
      <c r="G196" s="10" t="s">
        <v>1015</v>
      </c>
      <c r="H196" s="10" t="s">
        <v>22</v>
      </c>
      <c r="I196" s="10" t="s">
        <v>17</v>
      </c>
      <c r="J196" s="10" t="s">
        <v>18</v>
      </c>
      <c r="K196" s="10" t="s">
        <v>828</v>
      </c>
      <c r="L196" s="10" t="s">
        <v>20</v>
      </c>
      <c r="M196" s="5">
        <f t="shared" si="2"/>
        <v>0</v>
      </c>
    </row>
    <row r="197" spans="1:13" ht="172.5" hidden="1" customHeight="1" outlineLevel="1">
      <c r="A197" s="1">
        <v>27047</v>
      </c>
      <c r="C197" s="2" t="s">
        <v>1016</v>
      </c>
      <c r="D197" s="3">
        <v>2643.68</v>
      </c>
      <c r="E197" s="4">
        <v>0</v>
      </c>
      <c r="F197" s="10">
        <v>1</v>
      </c>
      <c r="G197" s="10" t="s">
        <v>1017</v>
      </c>
      <c r="H197" s="10" t="s">
        <v>22</v>
      </c>
      <c r="I197" s="10" t="s">
        <v>17</v>
      </c>
      <c r="J197" s="10" t="s">
        <v>18</v>
      </c>
      <c r="K197" s="10" t="s">
        <v>1018</v>
      </c>
      <c r="L197" s="10" t="s">
        <v>20</v>
      </c>
      <c r="M197" s="5">
        <f t="shared" ref="M197:M260" si="3">D197*E197</f>
        <v>0</v>
      </c>
    </row>
    <row r="198" spans="1:13" ht="172.5" hidden="1" customHeight="1" outlineLevel="1">
      <c r="A198" s="1">
        <v>28062</v>
      </c>
      <c r="C198" s="2" t="s">
        <v>1019</v>
      </c>
      <c r="D198" s="3">
        <v>2023.84</v>
      </c>
      <c r="E198" s="4">
        <v>0</v>
      </c>
      <c r="F198" s="10">
        <v>1</v>
      </c>
      <c r="G198" s="10" t="s">
        <v>1020</v>
      </c>
      <c r="H198" s="10" t="s">
        <v>16</v>
      </c>
      <c r="I198" s="10" t="s">
        <v>17</v>
      </c>
      <c r="J198" s="10" t="s">
        <v>18</v>
      </c>
      <c r="K198" s="10" t="s">
        <v>47</v>
      </c>
      <c r="L198" s="10" t="s">
        <v>20</v>
      </c>
      <c r="M198" s="5">
        <f t="shared" si="3"/>
        <v>0</v>
      </c>
    </row>
    <row r="199" spans="1:13" ht="172.5" hidden="1" customHeight="1" outlineLevel="1">
      <c r="A199" s="1">
        <v>28063</v>
      </c>
      <c r="C199" s="2" t="s">
        <v>1021</v>
      </c>
      <c r="D199" s="3">
        <v>3372.7200000000003</v>
      </c>
      <c r="E199" s="4">
        <v>0</v>
      </c>
      <c r="F199" s="10">
        <v>1</v>
      </c>
      <c r="G199" s="10" t="s">
        <v>1020</v>
      </c>
      <c r="H199" s="10" t="s">
        <v>22</v>
      </c>
      <c r="I199" s="10" t="s">
        <v>17</v>
      </c>
      <c r="J199" s="10" t="s">
        <v>18</v>
      </c>
      <c r="K199" s="10" t="s">
        <v>47</v>
      </c>
      <c r="L199" s="10" t="s">
        <v>20</v>
      </c>
      <c r="M199" s="5">
        <f t="shared" si="3"/>
        <v>0</v>
      </c>
    </row>
    <row r="200" spans="1:13" ht="172.5" hidden="1" customHeight="1" outlineLevel="1">
      <c r="A200" s="1">
        <v>28064</v>
      </c>
      <c r="C200" s="2" t="s">
        <v>1022</v>
      </c>
      <c r="D200" s="3">
        <v>2023.84</v>
      </c>
      <c r="E200" s="4">
        <v>0</v>
      </c>
      <c r="F200" s="10">
        <v>1</v>
      </c>
      <c r="G200" s="10" t="s">
        <v>1023</v>
      </c>
      <c r="H200" s="10" t="s">
        <v>16</v>
      </c>
      <c r="I200" s="10" t="s">
        <v>17</v>
      </c>
      <c r="J200" s="10" t="s">
        <v>18</v>
      </c>
      <c r="K200" s="10" t="s">
        <v>47</v>
      </c>
      <c r="L200" s="10" t="s">
        <v>20</v>
      </c>
      <c r="M200" s="5">
        <f t="shared" si="3"/>
        <v>0</v>
      </c>
    </row>
    <row r="201" spans="1:13" ht="172.5" hidden="1" customHeight="1" outlineLevel="1">
      <c r="A201" s="1">
        <v>28065</v>
      </c>
      <c r="C201" s="2" t="s">
        <v>1024</v>
      </c>
      <c r="D201" s="3">
        <v>3372.7200000000003</v>
      </c>
      <c r="E201" s="4">
        <v>0</v>
      </c>
      <c r="F201" s="10">
        <v>1</v>
      </c>
      <c r="G201" s="10" t="s">
        <v>1025</v>
      </c>
      <c r="H201" s="10" t="s">
        <v>22</v>
      </c>
      <c r="I201" s="10" t="s">
        <v>17</v>
      </c>
      <c r="J201" s="10" t="s">
        <v>18</v>
      </c>
      <c r="K201" s="10" t="s">
        <v>47</v>
      </c>
      <c r="L201" s="10" t="s">
        <v>20</v>
      </c>
      <c r="M201" s="5">
        <f t="shared" si="3"/>
        <v>0</v>
      </c>
    </row>
    <row r="202" spans="1:13" ht="172.5" hidden="1" customHeight="1" outlineLevel="1">
      <c r="A202" s="1">
        <v>27038</v>
      </c>
      <c r="C202" s="2" t="s">
        <v>1026</v>
      </c>
      <c r="D202" s="3">
        <v>2655.12</v>
      </c>
      <c r="E202" s="4">
        <v>0</v>
      </c>
      <c r="F202" s="10">
        <v>1</v>
      </c>
      <c r="G202" s="10" t="s">
        <v>1027</v>
      </c>
      <c r="H202" s="10" t="s">
        <v>16</v>
      </c>
      <c r="I202" s="10" t="s">
        <v>17</v>
      </c>
      <c r="J202" s="10" t="s">
        <v>18</v>
      </c>
      <c r="K202" s="10" t="s">
        <v>19</v>
      </c>
      <c r="L202" s="10" t="s">
        <v>20</v>
      </c>
      <c r="M202" s="5">
        <f t="shared" si="3"/>
        <v>0</v>
      </c>
    </row>
    <row r="203" spans="1:13" ht="172.5" hidden="1" customHeight="1" outlineLevel="1">
      <c r="A203" s="1">
        <v>26398</v>
      </c>
      <c r="C203" s="2" t="s">
        <v>1028</v>
      </c>
      <c r="D203" s="3">
        <v>2470</v>
      </c>
      <c r="E203" s="4">
        <v>0</v>
      </c>
      <c r="F203" s="10">
        <v>2</v>
      </c>
      <c r="G203" s="10" t="s">
        <v>1029</v>
      </c>
      <c r="H203" s="10" t="s">
        <v>16</v>
      </c>
      <c r="I203" s="10" t="s">
        <v>17</v>
      </c>
      <c r="J203" s="10" t="s">
        <v>18</v>
      </c>
      <c r="K203" s="10" t="s">
        <v>47</v>
      </c>
      <c r="L203" s="10" t="s">
        <v>20</v>
      </c>
      <c r="M203" s="5">
        <f t="shared" si="3"/>
        <v>0</v>
      </c>
    </row>
    <row r="204" spans="1:13" ht="172.5" hidden="1" customHeight="1" outlineLevel="1">
      <c r="A204" s="1">
        <v>26396</v>
      </c>
      <c r="C204" s="2" t="s">
        <v>1030</v>
      </c>
      <c r="D204" s="3">
        <v>1690</v>
      </c>
      <c r="E204" s="4">
        <v>0</v>
      </c>
      <c r="F204" s="10">
        <v>2</v>
      </c>
      <c r="G204" s="10" t="s">
        <v>1029</v>
      </c>
      <c r="H204" s="10" t="s">
        <v>32</v>
      </c>
      <c r="I204" s="10" t="s">
        <v>17</v>
      </c>
      <c r="J204" s="10" t="s">
        <v>18</v>
      </c>
      <c r="K204" s="10" t="s">
        <v>19</v>
      </c>
      <c r="L204" s="10" t="s">
        <v>20</v>
      </c>
      <c r="M204" s="5">
        <f t="shared" si="3"/>
        <v>0</v>
      </c>
    </row>
    <row r="205" spans="1:13" ht="172.5" hidden="1" customHeight="1" outlineLevel="1">
      <c r="A205" s="1">
        <v>25885</v>
      </c>
      <c r="C205" s="2" t="s">
        <v>1031</v>
      </c>
      <c r="D205" s="3">
        <v>2360.8000000000002</v>
      </c>
      <c r="E205" s="4">
        <v>0</v>
      </c>
      <c r="F205" s="10">
        <v>2</v>
      </c>
      <c r="G205" s="10" t="s">
        <v>1032</v>
      </c>
      <c r="H205" s="10" t="s">
        <v>16</v>
      </c>
      <c r="I205" s="10" t="s">
        <v>17</v>
      </c>
      <c r="J205" s="10" t="s">
        <v>18</v>
      </c>
      <c r="K205" s="10" t="s">
        <v>69</v>
      </c>
      <c r="L205" s="10" t="s">
        <v>20</v>
      </c>
      <c r="M205" s="5">
        <f t="shared" si="3"/>
        <v>0</v>
      </c>
    </row>
    <row r="206" spans="1:13" ht="172.5" hidden="1" customHeight="1" outlineLevel="1">
      <c r="A206" s="1">
        <v>29030</v>
      </c>
      <c r="C206" s="2" t="s">
        <v>1033</v>
      </c>
      <c r="D206" s="3">
        <v>809.12</v>
      </c>
      <c r="E206" s="4">
        <v>0</v>
      </c>
      <c r="F206" s="10">
        <v>2</v>
      </c>
      <c r="G206" s="10" t="s">
        <v>1034</v>
      </c>
      <c r="H206" s="10" t="s">
        <v>25</v>
      </c>
      <c r="I206" s="10" t="s">
        <v>17</v>
      </c>
      <c r="J206" s="10" t="s">
        <v>18</v>
      </c>
      <c r="K206" s="10" t="s">
        <v>19</v>
      </c>
      <c r="L206" s="10" t="s">
        <v>20</v>
      </c>
      <c r="M206" s="5">
        <f t="shared" si="3"/>
        <v>0</v>
      </c>
    </row>
    <row r="207" spans="1:13" ht="172.5" hidden="1" customHeight="1" outlineLevel="1">
      <c r="A207" s="1">
        <v>29032</v>
      </c>
      <c r="C207" s="2" t="s">
        <v>1035</v>
      </c>
      <c r="D207" s="3">
        <v>809.12</v>
      </c>
      <c r="E207" s="4">
        <v>0</v>
      </c>
      <c r="F207" s="10">
        <v>2</v>
      </c>
      <c r="G207" s="10" t="s">
        <v>1034</v>
      </c>
      <c r="H207" s="10" t="s">
        <v>25</v>
      </c>
      <c r="I207" s="10" t="s">
        <v>17</v>
      </c>
      <c r="J207" s="10" t="s">
        <v>18</v>
      </c>
      <c r="K207" s="10" t="s">
        <v>744</v>
      </c>
      <c r="L207" s="10" t="s">
        <v>20</v>
      </c>
      <c r="M207" s="5">
        <f t="shared" si="3"/>
        <v>0</v>
      </c>
    </row>
    <row r="208" spans="1:13" ht="172.5" hidden="1" customHeight="1" outlineLevel="1">
      <c r="A208" s="1">
        <v>36038</v>
      </c>
      <c r="C208" s="2" t="s">
        <v>1036</v>
      </c>
      <c r="D208" s="3">
        <v>719.68000000000006</v>
      </c>
      <c r="E208" s="4">
        <v>0</v>
      </c>
      <c r="F208" s="10">
        <v>1</v>
      </c>
      <c r="G208" s="10" t="s">
        <v>989</v>
      </c>
      <c r="H208" s="10" t="s">
        <v>25</v>
      </c>
      <c r="I208" s="10" t="s">
        <v>17</v>
      </c>
      <c r="J208" s="10" t="s">
        <v>18</v>
      </c>
      <c r="K208" s="10" t="s">
        <v>19</v>
      </c>
      <c r="L208" s="10" t="s">
        <v>20</v>
      </c>
      <c r="M208" s="5">
        <f t="shared" si="3"/>
        <v>0</v>
      </c>
    </row>
    <row r="209" spans="1:13" ht="172.5" hidden="1" customHeight="1" outlineLevel="1">
      <c r="A209" s="1">
        <v>26394</v>
      </c>
      <c r="C209" s="2" t="s">
        <v>1037</v>
      </c>
      <c r="D209" s="3">
        <v>1843.92</v>
      </c>
      <c r="E209" s="4">
        <v>0</v>
      </c>
      <c r="F209" s="10">
        <v>2</v>
      </c>
      <c r="G209" s="10" t="s">
        <v>1038</v>
      </c>
      <c r="H209" s="10" t="s">
        <v>32</v>
      </c>
      <c r="I209" s="10" t="s">
        <v>17</v>
      </c>
      <c r="J209" s="10" t="s">
        <v>18</v>
      </c>
      <c r="K209" s="10" t="s">
        <v>69</v>
      </c>
      <c r="L209" s="10" t="s">
        <v>20</v>
      </c>
      <c r="M209" s="5">
        <f t="shared" si="3"/>
        <v>0</v>
      </c>
    </row>
    <row r="210" spans="1:13" ht="172.5" hidden="1" customHeight="1" outlineLevel="1">
      <c r="A210" s="1">
        <v>26395</v>
      </c>
      <c r="C210" s="2" t="s">
        <v>1039</v>
      </c>
      <c r="D210" s="3">
        <v>2516.8000000000002</v>
      </c>
      <c r="E210" s="4">
        <v>0</v>
      </c>
      <c r="F210" s="10">
        <v>2</v>
      </c>
      <c r="G210" s="10" t="s">
        <v>1032</v>
      </c>
      <c r="H210" s="10" t="s">
        <v>16</v>
      </c>
      <c r="I210" s="10" t="s">
        <v>17</v>
      </c>
      <c r="J210" s="10" t="s">
        <v>18</v>
      </c>
      <c r="K210" s="10" t="s">
        <v>69</v>
      </c>
      <c r="L210" s="10" t="s">
        <v>20</v>
      </c>
      <c r="M210" s="5">
        <f t="shared" si="3"/>
        <v>0</v>
      </c>
    </row>
    <row r="211" spans="1:13" ht="172.5" hidden="1" customHeight="1" outlineLevel="1">
      <c r="A211" s="1">
        <v>28568</v>
      </c>
      <c r="C211" s="2" t="s">
        <v>1040</v>
      </c>
      <c r="D211" s="3">
        <v>3620.2400000000002</v>
      </c>
      <c r="E211" s="4">
        <v>0</v>
      </c>
      <c r="F211" s="10">
        <v>1</v>
      </c>
      <c r="G211" s="10" t="s">
        <v>107</v>
      </c>
      <c r="H211" s="10" t="s">
        <v>22</v>
      </c>
      <c r="I211" s="10" t="s">
        <v>17</v>
      </c>
      <c r="J211" s="10" t="s">
        <v>18</v>
      </c>
      <c r="K211" s="10" t="s">
        <v>744</v>
      </c>
      <c r="L211" s="10" t="s">
        <v>20</v>
      </c>
      <c r="M211" s="5">
        <f t="shared" si="3"/>
        <v>0</v>
      </c>
    </row>
    <row r="212" spans="1:13" ht="172.5" hidden="1" customHeight="1" outlineLevel="1">
      <c r="A212" s="1">
        <v>25453</v>
      </c>
      <c r="C212" s="2" t="s">
        <v>1041</v>
      </c>
      <c r="D212" s="3">
        <v>2967.12</v>
      </c>
      <c r="E212" s="4">
        <v>0</v>
      </c>
      <c r="F212" s="10">
        <v>2</v>
      </c>
      <c r="G212" s="10" t="s">
        <v>1042</v>
      </c>
      <c r="H212" s="10" t="s">
        <v>16</v>
      </c>
      <c r="I212" s="10" t="s">
        <v>17</v>
      </c>
      <c r="J212" s="10" t="s">
        <v>18</v>
      </c>
      <c r="K212" s="10" t="s">
        <v>69</v>
      </c>
      <c r="L212" s="10" t="s">
        <v>20</v>
      </c>
      <c r="M212" s="5">
        <f t="shared" si="3"/>
        <v>0</v>
      </c>
    </row>
    <row r="213" spans="1:13" ht="172.5" hidden="1" customHeight="1" outlineLevel="1">
      <c r="A213" s="1">
        <v>25609</v>
      </c>
      <c r="C213" s="2" t="s">
        <v>1043</v>
      </c>
      <c r="D213" s="3">
        <v>2967.12</v>
      </c>
      <c r="E213" s="4">
        <v>0</v>
      </c>
      <c r="F213" s="10">
        <v>2</v>
      </c>
      <c r="G213" s="10" t="s">
        <v>1042</v>
      </c>
      <c r="H213" s="10" t="s">
        <v>16</v>
      </c>
      <c r="I213" s="10" t="s">
        <v>17</v>
      </c>
      <c r="J213" s="10" t="s">
        <v>18</v>
      </c>
      <c r="K213" s="10" t="s">
        <v>19</v>
      </c>
      <c r="L213" s="10" t="s">
        <v>20</v>
      </c>
      <c r="M213" s="5">
        <f t="shared" si="3"/>
        <v>0</v>
      </c>
    </row>
    <row r="214" spans="1:13" ht="172.5" hidden="1" customHeight="1" outlineLevel="1">
      <c r="A214" s="1">
        <v>26600</v>
      </c>
      <c r="C214" s="2" t="s">
        <v>1044</v>
      </c>
      <c r="D214" s="3">
        <v>2107.04</v>
      </c>
      <c r="E214" s="4">
        <v>0</v>
      </c>
      <c r="F214" s="10">
        <v>2</v>
      </c>
      <c r="G214" s="10" t="s">
        <v>1045</v>
      </c>
      <c r="H214" s="10" t="s">
        <v>32</v>
      </c>
      <c r="I214" s="10" t="s">
        <v>17</v>
      </c>
      <c r="J214" s="10" t="s">
        <v>18</v>
      </c>
      <c r="K214" s="10" t="s">
        <v>47</v>
      </c>
      <c r="L214" s="10" t="s">
        <v>20</v>
      </c>
      <c r="M214" s="5">
        <f t="shared" si="3"/>
        <v>0</v>
      </c>
    </row>
    <row r="215" spans="1:13" ht="172.5" hidden="1" customHeight="1" outlineLevel="1">
      <c r="A215" s="1">
        <v>26602</v>
      </c>
      <c r="C215" s="2" t="s">
        <v>1046</v>
      </c>
      <c r="D215" s="3">
        <v>2107.04</v>
      </c>
      <c r="E215" s="4">
        <v>0</v>
      </c>
      <c r="F215" s="10">
        <v>2</v>
      </c>
      <c r="G215" s="10" t="s">
        <v>1045</v>
      </c>
      <c r="H215" s="10" t="s">
        <v>32</v>
      </c>
      <c r="I215" s="10" t="s">
        <v>17</v>
      </c>
      <c r="J215" s="10" t="s">
        <v>18</v>
      </c>
      <c r="K215" s="10" t="s">
        <v>69</v>
      </c>
      <c r="L215" s="10" t="s">
        <v>20</v>
      </c>
      <c r="M215" s="5">
        <f t="shared" si="3"/>
        <v>0</v>
      </c>
    </row>
    <row r="216" spans="1:13" ht="172.5" hidden="1" customHeight="1" outlineLevel="1">
      <c r="A216" s="1">
        <v>35700</v>
      </c>
      <c r="C216" s="2" t="s">
        <v>1047</v>
      </c>
      <c r="D216" s="3">
        <v>2967.12</v>
      </c>
      <c r="E216" s="4">
        <v>0</v>
      </c>
      <c r="F216" s="10">
        <v>1</v>
      </c>
      <c r="G216" s="10" t="s">
        <v>1048</v>
      </c>
      <c r="H216" s="10" t="s">
        <v>16</v>
      </c>
      <c r="I216" s="10" t="s">
        <v>17</v>
      </c>
      <c r="J216" s="10" t="s">
        <v>18</v>
      </c>
      <c r="K216" s="10" t="s">
        <v>47</v>
      </c>
      <c r="L216" s="10" t="s">
        <v>20</v>
      </c>
      <c r="M216" s="5">
        <f t="shared" si="3"/>
        <v>0</v>
      </c>
    </row>
    <row r="217" spans="1:13" ht="172.5" hidden="1" customHeight="1" outlineLevel="1">
      <c r="A217" s="1">
        <v>26857</v>
      </c>
      <c r="C217" s="2" t="s">
        <v>1049</v>
      </c>
      <c r="D217" s="3">
        <v>2006.16</v>
      </c>
      <c r="E217" s="4">
        <v>0</v>
      </c>
      <c r="F217" s="10">
        <v>1</v>
      </c>
      <c r="G217" s="10" t="s">
        <v>1050</v>
      </c>
      <c r="H217" s="10" t="s">
        <v>16</v>
      </c>
      <c r="I217" s="10" t="s">
        <v>17</v>
      </c>
      <c r="J217" s="10" t="s">
        <v>18</v>
      </c>
      <c r="K217" s="10" t="s">
        <v>828</v>
      </c>
      <c r="L217" s="10" t="s">
        <v>20</v>
      </c>
      <c r="M217" s="5">
        <f t="shared" si="3"/>
        <v>0</v>
      </c>
    </row>
    <row r="218" spans="1:13" ht="172.5" hidden="1" customHeight="1" outlineLevel="1">
      <c r="A218" s="1">
        <v>26858</v>
      </c>
      <c r="C218" s="2" t="s">
        <v>1051</v>
      </c>
      <c r="D218" s="3">
        <v>3345.68</v>
      </c>
      <c r="E218" s="4">
        <v>0</v>
      </c>
      <c r="F218" s="10">
        <v>1</v>
      </c>
      <c r="G218" s="10" t="s">
        <v>894</v>
      </c>
      <c r="H218" s="10" t="s">
        <v>22</v>
      </c>
      <c r="I218" s="10" t="s">
        <v>17</v>
      </c>
      <c r="J218" s="10" t="s">
        <v>18</v>
      </c>
      <c r="K218" s="10" t="s">
        <v>828</v>
      </c>
      <c r="L218" s="10" t="s">
        <v>20</v>
      </c>
      <c r="M218" s="5">
        <f t="shared" si="3"/>
        <v>0</v>
      </c>
    </row>
    <row r="219" spans="1:13" ht="172.5" hidden="1" customHeight="1" outlineLevel="1">
      <c r="A219" s="1">
        <v>26975</v>
      </c>
      <c r="C219" s="2" t="s">
        <v>1052</v>
      </c>
      <c r="D219" s="3">
        <v>1705.6</v>
      </c>
      <c r="E219" s="4">
        <v>0</v>
      </c>
      <c r="F219" s="10">
        <v>1</v>
      </c>
      <c r="G219" s="10" t="s">
        <v>1053</v>
      </c>
      <c r="H219" s="10" t="s">
        <v>16</v>
      </c>
      <c r="I219" s="10" t="s">
        <v>17</v>
      </c>
      <c r="J219" s="10" t="s">
        <v>18</v>
      </c>
      <c r="K219" s="10" t="s">
        <v>828</v>
      </c>
      <c r="L219" s="10" t="s">
        <v>20</v>
      </c>
      <c r="M219" s="5">
        <f t="shared" si="3"/>
        <v>0</v>
      </c>
    </row>
    <row r="220" spans="1:13" ht="172.5" hidden="1" customHeight="1" outlineLevel="1">
      <c r="A220" s="1">
        <v>26976</v>
      </c>
      <c r="C220" s="2" t="s">
        <v>1054</v>
      </c>
      <c r="D220" s="3">
        <v>2841.2799999999997</v>
      </c>
      <c r="E220" s="4">
        <v>0</v>
      </c>
      <c r="F220" s="10">
        <v>1</v>
      </c>
      <c r="G220" s="10" t="s">
        <v>65</v>
      </c>
      <c r="H220" s="10" t="s">
        <v>22</v>
      </c>
      <c r="I220" s="10" t="s">
        <v>17</v>
      </c>
      <c r="J220" s="10" t="s">
        <v>18</v>
      </c>
      <c r="K220" s="10" t="s">
        <v>828</v>
      </c>
      <c r="L220" s="10" t="s">
        <v>20</v>
      </c>
      <c r="M220" s="5">
        <f t="shared" si="3"/>
        <v>0</v>
      </c>
    </row>
    <row r="221" spans="1:13" ht="172.5" hidden="1" customHeight="1" outlineLevel="1">
      <c r="A221" s="1">
        <v>26977</v>
      </c>
      <c r="C221" s="2" t="s">
        <v>1055</v>
      </c>
      <c r="D221" s="3">
        <v>1705.6</v>
      </c>
      <c r="E221" s="4">
        <v>0</v>
      </c>
      <c r="F221" s="10">
        <v>1</v>
      </c>
      <c r="G221" s="10" t="s">
        <v>1053</v>
      </c>
      <c r="H221" s="10" t="s">
        <v>16</v>
      </c>
      <c r="I221" s="10" t="s">
        <v>17</v>
      </c>
      <c r="J221" s="10" t="s">
        <v>18</v>
      </c>
      <c r="K221" s="10" t="s">
        <v>1018</v>
      </c>
      <c r="L221" s="10" t="s">
        <v>20</v>
      </c>
      <c r="M221" s="5">
        <f t="shared" si="3"/>
        <v>0</v>
      </c>
    </row>
    <row r="222" spans="1:13" ht="172.5" hidden="1" customHeight="1" outlineLevel="1">
      <c r="A222" s="1">
        <v>26978</v>
      </c>
      <c r="C222" s="2" t="s">
        <v>1056</v>
      </c>
      <c r="D222" s="3">
        <v>2841.2799999999997</v>
      </c>
      <c r="E222" s="4">
        <v>0</v>
      </c>
      <c r="F222" s="10">
        <v>1</v>
      </c>
      <c r="G222" s="10" t="s">
        <v>65</v>
      </c>
      <c r="H222" s="10" t="s">
        <v>22</v>
      </c>
      <c r="I222" s="10" t="s">
        <v>17</v>
      </c>
      <c r="J222" s="10" t="s">
        <v>18</v>
      </c>
      <c r="K222" s="10" t="s">
        <v>1018</v>
      </c>
      <c r="L222" s="10" t="s">
        <v>20</v>
      </c>
      <c r="M222" s="5">
        <f t="shared" si="3"/>
        <v>0</v>
      </c>
    </row>
    <row r="223" spans="1:13" ht="172.5" hidden="1" customHeight="1" outlineLevel="1">
      <c r="A223" s="1">
        <v>26968</v>
      </c>
      <c r="C223" s="2" t="s">
        <v>1057</v>
      </c>
      <c r="D223" s="3">
        <v>2023.84</v>
      </c>
      <c r="E223" s="4">
        <v>0</v>
      </c>
      <c r="F223" s="10">
        <v>1</v>
      </c>
      <c r="G223" s="10" t="s">
        <v>1058</v>
      </c>
      <c r="H223" s="10" t="s">
        <v>16</v>
      </c>
      <c r="I223" s="10" t="s">
        <v>17</v>
      </c>
      <c r="J223" s="10" t="s">
        <v>18</v>
      </c>
      <c r="K223" s="10" t="s">
        <v>47</v>
      </c>
      <c r="L223" s="10" t="s">
        <v>20</v>
      </c>
      <c r="M223" s="5">
        <f t="shared" si="3"/>
        <v>0</v>
      </c>
    </row>
    <row r="224" spans="1:13" ht="172.5" hidden="1" customHeight="1" outlineLevel="1">
      <c r="A224" s="1">
        <v>26860</v>
      </c>
      <c r="C224" s="2" t="s">
        <v>1059</v>
      </c>
      <c r="D224" s="3">
        <v>3345.68</v>
      </c>
      <c r="E224" s="4">
        <v>0</v>
      </c>
      <c r="F224" s="10">
        <v>1</v>
      </c>
      <c r="G224" s="10" t="s">
        <v>896</v>
      </c>
      <c r="H224" s="10" t="s">
        <v>22</v>
      </c>
      <c r="I224" s="10" t="s">
        <v>17</v>
      </c>
      <c r="J224" s="10" t="s">
        <v>18</v>
      </c>
      <c r="K224" s="10" t="s">
        <v>1060</v>
      </c>
      <c r="L224" s="10" t="s">
        <v>20</v>
      </c>
      <c r="M224" s="5">
        <f t="shared" si="3"/>
        <v>0</v>
      </c>
    </row>
    <row r="225" spans="1:13" ht="172.5" hidden="1" customHeight="1" outlineLevel="1">
      <c r="A225" s="1">
        <v>32472</v>
      </c>
      <c r="C225" s="2" t="s">
        <v>1061</v>
      </c>
      <c r="D225" s="3">
        <v>2023.84</v>
      </c>
      <c r="E225" s="4">
        <v>0</v>
      </c>
      <c r="F225" s="10">
        <v>2</v>
      </c>
      <c r="G225" s="10" t="s">
        <v>1062</v>
      </c>
      <c r="H225" s="10" t="s">
        <v>16</v>
      </c>
      <c r="I225" s="10" t="s">
        <v>17</v>
      </c>
      <c r="J225" s="10" t="s">
        <v>18</v>
      </c>
      <c r="K225" s="10" t="s">
        <v>880</v>
      </c>
      <c r="L225" s="10" t="s">
        <v>20</v>
      </c>
      <c r="M225" s="5">
        <f t="shared" si="3"/>
        <v>0</v>
      </c>
    </row>
    <row r="226" spans="1:13" ht="172.5" hidden="1" customHeight="1" outlineLevel="1">
      <c r="A226" s="1">
        <v>26855</v>
      </c>
      <c r="C226" s="2" t="s">
        <v>1063</v>
      </c>
      <c r="D226" s="3">
        <v>2006.16</v>
      </c>
      <c r="E226" s="4">
        <v>0</v>
      </c>
      <c r="F226" s="10">
        <v>1</v>
      </c>
      <c r="G226" s="10" t="s">
        <v>1050</v>
      </c>
      <c r="H226" s="10" t="s">
        <v>16</v>
      </c>
      <c r="I226" s="10" t="s">
        <v>17</v>
      </c>
      <c r="J226" s="10" t="s">
        <v>18</v>
      </c>
      <c r="K226" s="10" t="s">
        <v>1018</v>
      </c>
      <c r="L226" s="10" t="s">
        <v>20</v>
      </c>
      <c r="M226" s="5">
        <f t="shared" si="3"/>
        <v>0</v>
      </c>
    </row>
    <row r="227" spans="1:13" ht="172.5" hidden="1" customHeight="1" outlineLevel="1">
      <c r="A227" s="1">
        <v>26856</v>
      </c>
      <c r="C227" s="2" t="s">
        <v>1064</v>
      </c>
      <c r="D227" s="3">
        <v>3345.68</v>
      </c>
      <c r="E227" s="4">
        <v>0</v>
      </c>
      <c r="F227" s="10">
        <v>1</v>
      </c>
      <c r="G227" s="10" t="s">
        <v>1065</v>
      </c>
      <c r="H227" s="10" t="s">
        <v>22</v>
      </c>
      <c r="I227" s="10" t="s">
        <v>17</v>
      </c>
      <c r="J227" s="10" t="s">
        <v>18</v>
      </c>
      <c r="K227" s="10" t="s">
        <v>1018</v>
      </c>
      <c r="L227" s="10" t="s">
        <v>20</v>
      </c>
      <c r="M227" s="5">
        <f t="shared" si="3"/>
        <v>0</v>
      </c>
    </row>
    <row r="228" spans="1:13" ht="172.5" hidden="1" customHeight="1" outlineLevel="1">
      <c r="A228" s="1">
        <v>30489</v>
      </c>
      <c r="C228" s="2" t="s">
        <v>1066</v>
      </c>
      <c r="D228" s="3">
        <v>2023.84</v>
      </c>
      <c r="E228" s="4">
        <v>0</v>
      </c>
      <c r="F228" s="10">
        <v>1</v>
      </c>
      <c r="G228" s="10" t="s">
        <v>1067</v>
      </c>
      <c r="H228" s="10" t="s">
        <v>16</v>
      </c>
      <c r="I228" s="10" t="s">
        <v>17</v>
      </c>
      <c r="J228" s="10" t="s">
        <v>18</v>
      </c>
      <c r="K228" s="10" t="s">
        <v>744</v>
      </c>
      <c r="L228" s="10" t="s">
        <v>20</v>
      </c>
      <c r="M228" s="5">
        <f t="shared" si="3"/>
        <v>0</v>
      </c>
    </row>
    <row r="229" spans="1:13" ht="172.5" hidden="1" customHeight="1" outlineLevel="1">
      <c r="A229" s="1">
        <v>30490</v>
      </c>
      <c r="C229" s="2" t="s">
        <v>1068</v>
      </c>
      <c r="D229" s="3">
        <v>3372.7200000000003</v>
      </c>
      <c r="E229" s="4">
        <v>0</v>
      </c>
      <c r="F229" s="10">
        <v>1</v>
      </c>
      <c r="G229" s="10" t="s">
        <v>1067</v>
      </c>
      <c r="H229" s="10" t="s">
        <v>22</v>
      </c>
      <c r="I229" s="10" t="s">
        <v>17</v>
      </c>
      <c r="J229" s="10" t="s">
        <v>18</v>
      </c>
      <c r="K229" s="10" t="s">
        <v>744</v>
      </c>
      <c r="L229" s="10" t="s">
        <v>20</v>
      </c>
      <c r="M229" s="5">
        <f t="shared" si="3"/>
        <v>0</v>
      </c>
    </row>
    <row r="230" spans="1:13" ht="172.5" hidden="1" customHeight="1" outlineLevel="1">
      <c r="A230" s="1">
        <v>26984</v>
      </c>
      <c r="C230" s="2" t="s">
        <v>1069</v>
      </c>
      <c r="D230" s="3">
        <v>702</v>
      </c>
      <c r="E230" s="4">
        <v>0</v>
      </c>
      <c r="F230" s="10">
        <v>2</v>
      </c>
      <c r="G230" s="10" t="s">
        <v>1070</v>
      </c>
      <c r="H230" s="10" t="s">
        <v>25</v>
      </c>
      <c r="I230" s="10" t="s">
        <v>17</v>
      </c>
      <c r="J230" s="10" t="s">
        <v>18</v>
      </c>
      <c r="K230" s="10" t="s">
        <v>39</v>
      </c>
      <c r="L230" s="10" t="s">
        <v>20</v>
      </c>
      <c r="M230" s="5">
        <f t="shared" si="3"/>
        <v>0</v>
      </c>
    </row>
    <row r="231" spans="1:13" ht="172.5" hidden="1" customHeight="1" outlineLevel="1">
      <c r="A231" s="1">
        <v>26983</v>
      </c>
      <c r="C231" s="2" t="s">
        <v>1071</v>
      </c>
      <c r="D231" s="3">
        <v>702</v>
      </c>
      <c r="E231" s="4">
        <v>0</v>
      </c>
      <c r="F231" s="10">
        <v>2</v>
      </c>
      <c r="G231" s="10" t="s">
        <v>873</v>
      </c>
      <c r="H231" s="10" t="s">
        <v>25</v>
      </c>
      <c r="I231" s="10" t="s">
        <v>17</v>
      </c>
      <c r="J231" s="10" t="s">
        <v>18</v>
      </c>
      <c r="K231" s="10" t="s">
        <v>69</v>
      </c>
      <c r="L231" s="10" t="s">
        <v>20</v>
      </c>
      <c r="M231" s="5">
        <f t="shared" si="3"/>
        <v>0</v>
      </c>
    </row>
    <row r="232" spans="1:13" ht="172.5" hidden="1" customHeight="1" outlineLevel="1">
      <c r="A232" s="1">
        <v>26946</v>
      </c>
      <c r="C232" s="2" t="s">
        <v>1072</v>
      </c>
      <c r="D232" s="3">
        <v>1242.8</v>
      </c>
      <c r="E232" s="4">
        <v>0</v>
      </c>
      <c r="F232" s="10">
        <v>2</v>
      </c>
      <c r="G232" s="10" t="s">
        <v>1073</v>
      </c>
      <c r="H232" s="10" t="s">
        <v>32</v>
      </c>
      <c r="I232" s="10" t="s">
        <v>17</v>
      </c>
      <c r="J232" s="10" t="s">
        <v>18</v>
      </c>
      <c r="K232" s="10" t="s">
        <v>426</v>
      </c>
      <c r="L232" s="10" t="s">
        <v>20</v>
      </c>
      <c r="M232" s="5">
        <f t="shared" si="3"/>
        <v>0</v>
      </c>
    </row>
    <row r="233" spans="1:13" ht="172.5" hidden="1" customHeight="1" outlineLevel="1">
      <c r="A233" s="1">
        <v>29010</v>
      </c>
      <c r="C233" s="2" t="s">
        <v>1074</v>
      </c>
      <c r="D233" s="3">
        <v>1242.8</v>
      </c>
      <c r="E233" s="4">
        <v>0</v>
      </c>
      <c r="F233" s="10">
        <v>1</v>
      </c>
      <c r="G233" s="10" t="s">
        <v>1075</v>
      </c>
      <c r="H233" s="10" t="s">
        <v>32</v>
      </c>
      <c r="I233" s="10" t="s">
        <v>17</v>
      </c>
      <c r="J233" s="10" t="s">
        <v>18</v>
      </c>
      <c r="K233" s="10" t="s">
        <v>880</v>
      </c>
      <c r="L233" s="10" t="s">
        <v>20</v>
      </c>
      <c r="M233" s="5">
        <f t="shared" si="3"/>
        <v>0</v>
      </c>
    </row>
    <row r="234" spans="1:13" ht="172.5" hidden="1" customHeight="1" outlineLevel="1">
      <c r="A234" s="1">
        <v>30272</v>
      </c>
      <c r="C234" s="2" t="s">
        <v>1076</v>
      </c>
      <c r="D234" s="3">
        <v>2023.84</v>
      </c>
      <c r="E234" s="4">
        <v>0</v>
      </c>
      <c r="F234" s="10">
        <v>1</v>
      </c>
      <c r="G234" s="10" t="s">
        <v>1077</v>
      </c>
      <c r="H234" s="10" t="s">
        <v>16</v>
      </c>
      <c r="I234" s="10" t="s">
        <v>17</v>
      </c>
      <c r="J234" s="10" t="s">
        <v>18</v>
      </c>
      <c r="K234" s="10" t="s">
        <v>880</v>
      </c>
      <c r="L234" s="10" t="s">
        <v>20</v>
      </c>
      <c r="M234" s="5">
        <f t="shared" si="3"/>
        <v>0</v>
      </c>
    </row>
    <row r="235" spans="1:13" ht="172.5" hidden="1" customHeight="1" outlineLevel="1">
      <c r="A235" s="1">
        <v>29083</v>
      </c>
      <c r="C235" s="2" t="s">
        <v>1078</v>
      </c>
      <c r="D235" s="3">
        <v>3372.7200000000003</v>
      </c>
      <c r="E235" s="4">
        <v>0</v>
      </c>
      <c r="F235" s="10">
        <v>1</v>
      </c>
      <c r="G235" s="10" t="s">
        <v>1079</v>
      </c>
      <c r="H235" s="10" t="s">
        <v>22</v>
      </c>
      <c r="I235" s="10" t="s">
        <v>17</v>
      </c>
      <c r="J235" s="10" t="s">
        <v>18</v>
      </c>
      <c r="K235" s="10" t="s">
        <v>47</v>
      </c>
      <c r="L235" s="10" t="s">
        <v>20</v>
      </c>
      <c r="M235" s="5">
        <f t="shared" si="3"/>
        <v>0</v>
      </c>
    </row>
    <row r="236" spans="1:13" ht="172.5" hidden="1" customHeight="1" outlineLevel="1">
      <c r="A236" s="1">
        <v>29084</v>
      </c>
      <c r="C236" s="2" t="s">
        <v>1080</v>
      </c>
      <c r="D236" s="3">
        <v>2023.84</v>
      </c>
      <c r="E236" s="4">
        <v>0</v>
      </c>
      <c r="F236" s="10">
        <v>1</v>
      </c>
      <c r="G236" s="10" t="s">
        <v>1081</v>
      </c>
      <c r="H236" s="10" t="s">
        <v>16</v>
      </c>
      <c r="I236" s="10" t="s">
        <v>17</v>
      </c>
      <c r="J236" s="10" t="s">
        <v>18</v>
      </c>
      <c r="K236" s="10" t="s">
        <v>19</v>
      </c>
      <c r="L236" s="10" t="s">
        <v>20</v>
      </c>
      <c r="M236" s="5">
        <f t="shared" si="3"/>
        <v>0</v>
      </c>
    </row>
    <row r="237" spans="1:13" ht="172.5" hidden="1" customHeight="1" outlineLevel="1">
      <c r="A237" s="1">
        <v>29085</v>
      </c>
      <c r="C237" s="2" t="s">
        <v>1082</v>
      </c>
      <c r="D237" s="3">
        <v>3372.7200000000003</v>
      </c>
      <c r="E237" s="4">
        <v>0</v>
      </c>
      <c r="F237" s="10">
        <v>1</v>
      </c>
      <c r="G237" s="10" t="s">
        <v>1079</v>
      </c>
      <c r="H237" s="10" t="s">
        <v>22</v>
      </c>
      <c r="I237" s="10" t="s">
        <v>17</v>
      </c>
      <c r="J237" s="10" t="s">
        <v>18</v>
      </c>
      <c r="K237" s="10" t="s">
        <v>19</v>
      </c>
      <c r="L237" s="10" t="s">
        <v>20</v>
      </c>
      <c r="M237" s="5">
        <f t="shared" si="3"/>
        <v>0</v>
      </c>
    </row>
    <row r="238" spans="1:13" ht="172.5" hidden="1" customHeight="1" outlineLevel="1">
      <c r="A238" s="1">
        <v>30764</v>
      </c>
      <c r="C238" s="2" t="s">
        <v>1083</v>
      </c>
      <c r="D238" s="3">
        <v>682.2399999999999</v>
      </c>
      <c r="E238" s="4">
        <v>0</v>
      </c>
      <c r="F238" s="10">
        <v>2</v>
      </c>
      <c r="G238" s="10" t="s">
        <v>1084</v>
      </c>
      <c r="H238" s="10" t="s">
        <v>25</v>
      </c>
      <c r="I238" s="10" t="s">
        <v>17</v>
      </c>
      <c r="J238" s="10" t="s">
        <v>18</v>
      </c>
      <c r="K238" s="10" t="s">
        <v>426</v>
      </c>
      <c r="L238" s="10" t="s">
        <v>20</v>
      </c>
      <c r="M238" s="5">
        <f t="shared" si="3"/>
        <v>0</v>
      </c>
    </row>
    <row r="239" spans="1:13" ht="172.5" hidden="1" customHeight="1" outlineLevel="1">
      <c r="A239" s="1">
        <v>30763</v>
      </c>
      <c r="C239" s="2" t="s">
        <v>1085</v>
      </c>
      <c r="D239" s="3">
        <v>2810.08</v>
      </c>
      <c r="E239" s="4">
        <v>0</v>
      </c>
      <c r="F239" s="10">
        <v>1</v>
      </c>
      <c r="G239" s="10" t="s">
        <v>1086</v>
      </c>
      <c r="H239" s="10" t="s">
        <v>22</v>
      </c>
      <c r="I239" s="10" t="s">
        <v>17</v>
      </c>
      <c r="J239" s="10" t="s">
        <v>18</v>
      </c>
      <c r="K239" s="10" t="s">
        <v>426</v>
      </c>
      <c r="L239" s="10" t="s">
        <v>20</v>
      </c>
      <c r="M239" s="5">
        <f t="shared" si="3"/>
        <v>0</v>
      </c>
    </row>
    <row r="240" spans="1:13" ht="172.5" hidden="1" customHeight="1" outlineLevel="1">
      <c r="A240" s="1">
        <v>29006</v>
      </c>
      <c r="C240" s="2" t="s">
        <v>1087</v>
      </c>
      <c r="D240" s="3">
        <v>3708.6400000000003</v>
      </c>
      <c r="E240" s="4">
        <v>0</v>
      </c>
      <c r="F240" s="10">
        <v>1</v>
      </c>
      <c r="G240" s="10" t="s">
        <v>1088</v>
      </c>
      <c r="H240" s="10" t="s">
        <v>22</v>
      </c>
      <c r="I240" s="10" t="s">
        <v>17</v>
      </c>
      <c r="J240" s="10" t="s">
        <v>18</v>
      </c>
      <c r="K240" s="10" t="s">
        <v>1089</v>
      </c>
      <c r="L240" s="10" t="s">
        <v>20</v>
      </c>
      <c r="M240" s="5">
        <f t="shared" si="3"/>
        <v>0</v>
      </c>
    </row>
    <row r="241" spans="1:13" ht="172.5" hidden="1" customHeight="1" outlineLevel="1">
      <c r="A241" s="1">
        <v>30868</v>
      </c>
      <c r="C241" s="2" t="s">
        <v>1090</v>
      </c>
      <c r="D241" s="3">
        <v>3372.7200000000003</v>
      </c>
      <c r="E241" s="4">
        <v>0</v>
      </c>
      <c r="F241" s="10">
        <v>1</v>
      </c>
      <c r="G241" s="10" t="s">
        <v>1086</v>
      </c>
      <c r="H241" s="10" t="s">
        <v>22</v>
      </c>
      <c r="I241" s="10" t="s">
        <v>17</v>
      </c>
      <c r="J241" s="10" t="s">
        <v>18</v>
      </c>
      <c r="K241" s="10" t="s">
        <v>880</v>
      </c>
      <c r="L241" s="10" t="s">
        <v>20</v>
      </c>
      <c r="M241" s="5">
        <f t="shared" si="3"/>
        <v>0</v>
      </c>
    </row>
    <row r="242" spans="1:13" ht="172.5" hidden="1" customHeight="1" outlineLevel="1">
      <c r="A242" s="1">
        <v>25784</v>
      </c>
      <c r="C242" s="2" t="s">
        <v>1091</v>
      </c>
      <c r="D242" s="3">
        <v>629.20000000000005</v>
      </c>
      <c r="E242" s="4">
        <v>0</v>
      </c>
      <c r="F242" s="10">
        <v>2</v>
      </c>
      <c r="G242" s="10" t="s">
        <v>1092</v>
      </c>
      <c r="H242" s="10" t="s">
        <v>25</v>
      </c>
      <c r="I242" s="10" t="s">
        <v>17</v>
      </c>
      <c r="J242" s="10" t="s">
        <v>18</v>
      </c>
      <c r="K242" s="10" t="s">
        <v>880</v>
      </c>
      <c r="L242" s="10" t="s">
        <v>20</v>
      </c>
      <c r="M242" s="5">
        <f t="shared" si="3"/>
        <v>0</v>
      </c>
    </row>
    <row r="243" spans="1:13" ht="172.5" hidden="1" customHeight="1" outlineLevel="1">
      <c r="A243" s="1">
        <v>25785</v>
      </c>
      <c r="C243" s="2" t="s">
        <v>1093</v>
      </c>
      <c r="D243" s="3">
        <v>1466.4</v>
      </c>
      <c r="E243" s="4">
        <v>0</v>
      </c>
      <c r="F243" s="10">
        <v>2</v>
      </c>
      <c r="G243" s="10" t="s">
        <v>1045</v>
      </c>
      <c r="H243" s="10" t="s">
        <v>32</v>
      </c>
      <c r="I243" s="10" t="s">
        <v>17</v>
      </c>
      <c r="J243" s="10" t="s">
        <v>18</v>
      </c>
      <c r="K243" s="10" t="s">
        <v>880</v>
      </c>
      <c r="L243" s="10" t="s">
        <v>20</v>
      </c>
      <c r="M243" s="5">
        <f t="shared" si="3"/>
        <v>0</v>
      </c>
    </row>
    <row r="244" spans="1:13" ht="172.5" hidden="1" customHeight="1" outlineLevel="1">
      <c r="A244" s="1">
        <v>30598</v>
      </c>
      <c r="C244" s="2" t="s">
        <v>1094</v>
      </c>
      <c r="D244" s="3">
        <v>629.20000000000005</v>
      </c>
      <c r="E244" s="4">
        <v>0</v>
      </c>
      <c r="F244" s="10">
        <v>2</v>
      </c>
      <c r="G244" s="10" t="s">
        <v>1095</v>
      </c>
      <c r="H244" s="10" t="s">
        <v>25</v>
      </c>
      <c r="I244" s="10" t="s">
        <v>95</v>
      </c>
      <c r="J244" s="10" t="s">
        <v>18</v>
      </c>
      <c r="K244" s="10" t="s">
        <v>39</v>
      </c>
      <c r="L244" s="10" t="s">
        <v>20</v>
      </c>
      <c r="M244" s="5">
        <f t="shared" si="3"/>
        <v>0</v>
      </c>
    </row>
    <row r="245" spans="1:13" ht="172.5" hidden="1" customHeight="1" outlineLevel="1">
      <c r="A245" s="1">
        <v>26428</v>
      </c>
      <c r="C245" s="2" t="s">
        <v>1096</v>
      </c>
      <c r="D245" s="3">
        <v>1134.6399999999999</v>
      </c>
      <c r="E245" s="4">
        <v>0</v>
      </c>
      <c r="F245" s="10">
        <v>1</v>
      </c>
      <c r="G245" s="10" t="s">
        <v>1097</v>
      </c>
      <c r="H245" s="10" t="s">
        <v>32</v>
      </c>
      <c r="I245" s="10" t="s">
        <v>95</v>
      </c>
      <c r="J245" s="10" t="s">
        <v>18</v>
      </c>
      <c r="K245" s="10" t="s">
        <v>39</v>
      </c>
      <c r="L245" s="10" t="s">
        <v>20</v>
      </c>
      <c r="M245" s="5">
        <f t="shared" si="3"/>
        <v>0</v>
      </c>
    </row>
    <row r="246" spans="1:13" ht="172.5" hidden="1" customHeight="1" outlineLevel="1">
      <c r="A246" s="1">
        <v>26431</v>
      </c>
      <c r="C246" s="2" t="s">
        <v>1098</v>
      </c>
      <c r="D246" s="3">
        <v>1690</v>
      </c>
      <c r="E246" s="4">
        <v>0</v>
      </c>
      <c r="F246" s="10">
        <v>1</v>
      </c>
      <c r="G246" s="10" t="s">
        <v>1097</v>
      </c>
      <c r="H246" s="10" t="s">
        <v>16</v>
      </c>
      <c r="I246" s="10" t="s">
        <v>95</v>
      </c>
      <c r="J246" s="10" t="s">
        <v>18</v>
      </c>
      <c r="K246" s="10" t="s">
        <v>39</v>
      </c>
      <c r="L246" s="10" t="s">
        <v>20</v>
      </c>
      <c r="M246" s="5">
        <f t="shared" si="3"/>
        <v>0</v>
      </c>
    </row>
    <row r="247" spans="1:13" ht="172.5" hidden="1" customHeight="1" outlineLevel="1">
      <c r="A247" s="1">
        <v>33521</v>
      </c>
      <c r="C247" s="2" t="s">
        <v>1099</v>
      </c>
      <c r="D247" s="3">
        <v>629.20000000000005</v>
      </c>
      <c r="E247" s="4">
        <v>0</v>
      </c>
      <c r="F247" s="10">
        <v>2</v>
      </c>
      <c r="G247" s="10" t="s">
        <v>1095</v>
      </c>
      <c r="H247" s="10" t="s">
        <v>25</v>
      </c>
      <c r="I247" s="10" t="s">
        <v>95</v>
      </c>
      <c r="J247" s="10" t="s">
        <v>18</v>
      </c>
      <c r="K247" s="10" t="s">
        <v>69</v>
      </c>
      <c r="L247" s="10" t="s">
        <v>20</v>
      </c>
      <c r="M247" s="5">
        <f t="shared" si="3"/>
        <v>0</v>
      </c>
    </row>
    <row r="248" spans="1:13" ht="172.5" hidden="1" customHeight="1" outlineLevel="1">
      <c r="A248" s="1">
        <v>26430</v>
      </c>
      <c r="C248" s="2" t="s">
        <v>1100</v>
      </c>
      <c r="D248" s="3">
        <v>1134.6399999999999</v>
      </c>
      <c r="E248" s="4">
        <v>0</v>
      </c>
      <c r="F248" s="10">
        <v>1</v>
      </c>
      <c r="G248" s="10" t="s">
        <v>1097</v>
      </c>
      <c r="H248" s="10" t="s">
        <v>32</v>
      </c>
      <c r="I248" s="10" t="s">
        <v>95</v>
      </c>
      <c r="J248" s="10" t="s">
        <v>18</v>
      </c>
      <c r="K248" s="10" t="s">
        <v>69</v>
      </c>
      <c r="L248" s="10" t="s">
        <v>20</v>
      </c>
      <c r="M248" s="5">
        <f t="shared" si="3"/>
        <v>0</v>
      </c>
    </row>
    <row r="249" spans="1:13" ht="172.5" hidden="1" customHeight="1" outlineLevel="1">
      <c r="A249" s="1">
        <v>30599</v>
      </c>
      <c r="C249" s="2" t="s">
        <v>1101</v>
      </c>
      <c r="D249" s="3">
        <v>629.20000000000005</v>
      </c>
      <c r="E249" s="4">
        <v>0</v>
      </c>
      <c r="F249" s="10">
        <v>2</v>
      </c>
      <c r="G249" s="10" t="s">
        <v>1095</v>
      </c>
      <c r="H249" s="10" t="s">
        <v>25</v>
      </c>
      <c r="I249" s="10" t="s">
        <v>95</v>
      </c>
      <c r="J249" s="10" t="s">
        <v>18</v>
      </c>
      <c r="K249" s="10" t="s">
        <v>19</v>
      </c>
      <c r="L249" s="10" t="s">
        <v>20</v>
      </c>
      <c r="M249" s="5">
        <f t="shared" si="3"/>
        <v>0</v>
      </c>
    </row>
    <row r="250" spans="1:13" ht="172.5" hidden="1" customHeight="1" outlineLevel="1">
      <c r="A250" s="1">
        <v>26432</v>
      </c>
      <c r="C250" s="2" t="s">
        <v>1102</v>
      </c>
      <c r="D250" s="3">
        <v>1690</v>
      </c>
      <c r="E250" s="4">
        <v>0</v>
      </c>
      <c r="F250" s="10">
        <v>1</v>
      </c>
      <c r="G250" s="10" t="s">
        <v>1097</v>
      </c>
      <c r="H250" s="10" t="s">
        <v>16</v>
      </c>
      <c r="I250" s="10" t="s">
        <v>95</v>
      </c>
      <c r="J250" s="10" t="s">
        <v>18</v>
      </c>
      <c r="K250" s="10" t="s">
        <v>19</v>
      </c>
      <c r="L250" s="10" t="s">
        <v>20</v>
      </c>
      <c r="M250" s="5">
        <f t="shared" si="3"/>
        <v>0</v>
      </c>
    </row>
    <row r="251" spans="1:13" ht="172.5" hidden="1" customHeight="1" outlineLevel="1">
      <c r="A251" s="1">
        <v>33336</v>
      </c>
      <c r="C251" s="2" t="s">
        <v>1103</v>
      </c>
      <c r="D251" s="3">
        <v>1375.92</v>
      </c>
      <c r="E251" s="4">
        <v>0</v>
      </c>
      <c r="F251" s="10">
        <v>2</v>
      </c>
      <c r="G251" s="10" t="s">
        <v>1104</v>
      </c>
      <c r="H251" s="10" t="s">
        <v>32</v>
      </c>
      <c r="I251" s="10" t="s">
        <v>17</v>
      </c>
      <c r="J251" s="10" t="s">
        <v>18</v>
      </c>
      <c r="K251" s="10" t="s">
        <v>231</v>
      </c>
      <c r="L251" s="10" t="s">
        <v>20</v>
      </c>
      <c r="M251" s="5">
        <f t="shared" si="3"/>
        <v>0</v>
      </c>
    </row>
    <row r="252" spans="1:13" ht="172.5" hidden="1" customHeight="1" outlineLevel="1">
      <c r="A252" s="1">
        <v>33338</v>
      </c>
      <c r="C252" s="2" t="s">
        <v>1105</v>
      </c>
      <c r="D252" s="3">
        <v>2438.8000000000002</v>
      </c>
      <c r="E252" s="4">
        <v>0</v>
      </c>
      <c r="F252" s="10">
        <v>1</v>
      </c>
      <c r="G252" s="10" t="s">
        <v>146</v>
      </c>
      <c r="H252" s="10" t="s">
        <v>16</v>
      </c>
      <c r="I252" s="10" t="s">
        <v>17</v>
      </c>
      <c r="J252" s="10" t="s">
        <v>18</v>
      </c>
      <c r="K252" s="10" t="s">
        <v>231</v>
      </c>
      <c r="L252" s="10" t="s">
        <v>20</v>
      </c>
      <c r="M252" s="5">
        <f t="shared" si="3"/>
        <v>0</v>
      </c>
    </row>
    <row r="253" spans="1:13" ht="172.5" hidden="1" customHeight="1" outlineLevel="1">
      <c r="A253" s="1">
        <v>33283</v>
      </c>
      <c r="C253" s="2" t="s">
        <v>1106</v>
      </c>
      <c r="D253" s="3">
        <v>1375.92</v>
      </c>
      <c r="E253" s="4">
        <v>0</v>
      </c>
      <c r="F253" s="10">
        <v>2</v>
      </c>
      <c r="G253" s="10" t="s">
        <v>1104</v>
      </c>
      <c r="H253" s="10" t="s">
        <v>32</v>
      </c>
      <c r="I253" s="10" t="s">
        <v>17</v>
      </c>
      <c r="J253" s="10" t="s">
        <v>18</v>
      </c>
      <c r="K253" s="10" t="s">
        <v>157</v>
      </c>
      <c r="L253" s="10" t="s">
        <v>20</v>
      </c>
      <c r="M253" s="5">
        <f t="shared" si="3"/>
        <v>0</v>
      </c>
    </row>
    <row r="254" spans="1:13" ht="172.5" hidden="1" customHeight="1" outlineLevel="1">
      <c r="A254" s="1">
        <v>33419</v>
      </c>
      <c r="C254" s="2" t="s">
        <v>1107</v>
      </c>
      <c r="D254" s="3">
        <v>1582.8799999999999</v>
      </c>
      <c r="E254" s="4">
        <v>0</v>
      </c>
      <c r="F254" s="10">
        <v>1</v>
      </c>
      <c r="G254" s="10" t="s">
        <v>1108</v>
      </c>
      <c r="H254" s="10" t="s">
        <v>16</v>
      </c>
      <c r="I254" s="10" t="s">
        <v>17</v>
      </c>
      <c r="J254" s="10" t="s">
        <v>18</v>
      </c>
      <c r="K254" s="10" t="s">
        <v>47</v>
      </c>
      <c r="L254" s="10" t="s">
        <v>20</v>
      </c>
      <c r="M254" s="5">
        <f t="shared" si="3"/>
        <v>0</v>
      </c>
    </row>
    <row r="255" spans="1:13" ht="172.5" hidden="1" customHeight="1" outlineLevel="1">
      <c r="A255" s="1">
        <v>33354</v>
      </c>
      <c r="C255" s="2" t="s">
        <v>1109</v>
      </c>
      <c r="D255" s="3">
        <v>1375.92</v>
      </c>
      <c r="E255" s="4">
        <v>0</v>
      </c>
      <c r="F255" s="10">
        <v>2</v>
      </c>
      <c r="G255" s="10" t="s">
        <v>1104</v>
      </c>
      <c r="H255" s="10" t="s">
        <v>32</v>
      </c>
      <c r="I255" s="10" t="s">
        <v>17</v>
      </c>
      <c r="J255" s="10" t="s">
        <v>18</v>
      </c>
      <c r="K255" s="10" t="s">
        <v>155</v>
      </c>
      <c r="L255" s="10" t="s">
        <v>20</v>
      </c>
      <c r="M255" s="5">
        <f t="shared" si="3"/>
        <v>0</v>
      </c>
    </row>
    <row r="256" spans="1:13" ht="172.5" hidden="1" customHeight="1" outlineLevel="1">
      <c r="A256" s="1">
        <v>32509</v>
      </c>
      <c r="C256" s="2" t="s">
        <v>1110</v>
      </c>
      <c r="D256" s="3">
        <v>1375.92</v>
      </c>
      <c r="E256" s="4">
        <v>0</v>
      </c>
      <c r="F256" s="10">
        <v>2</v>
      </c>
      <c r="G256" s="10" t="s">
        <v>1111</v>
      </c>
      <c r="H256" s="10" t="s">
        <v>32</v>
      </c>
      <c r="I256" s="10" t="s">
        <v>17</v>
      </c>
      <c r="J256" s="10" t="s">
        <v>18</v>
      </c>
      <c r="K256" s="10" t="s">
        <v>231</v>
      </c>
      <c r="L256" s="10" t="s">
        <v>20</v>
      </c>
      <c r="M256" s="5">
        <f t="shared" si="3"/>
        <v>0</v>
      </c>
    </row>
    <row r="257" spans="1:13" ht="172.5" hidden="1" customHeight="1" outlineLevel="1">
      <c r="A257" s="1">
        <v>22479</v>
      </c>
      <c r="C257" s="2" t="s">
        <v>1112</v>
      </c>
      <c r="D257" s="3">
        <v>2438.8000000000002</v>
      </c>
      <c r="E257" s="4">
        <v>0</v>
      </c>
      <c r="F257" s="10">
        <v>2</v>
      </c>
      <c r="G257" s="10" t="s">
        <v>1113</v>
      </c>
      <c r="H257" s="10" t="s">
        <v>16</v>
      </c>
      <c r="I257" s="10" t="s">
        <v>17</v>
      </c>
      <c r="J257" s="10" t="s">
        <v>18</v>
      </c>
      <c r="K257" s="10" t="s">
        <v>157</v>
      </c>
      <c r="L257" s="10" t="s">
        <v>20</v>
      </c>
      <c r="M257" s="5">
        <f t="shared" si="3"/>
        <v>0</v>
      </c>
    </row>
    <row r="258" spans="1:13" ht="172.5" hidden="1" customHeight="1" outlineLevel="1">
      <c r="A258" s="1">
        <v>32507</v>
      </c>
      <c r="C258" s="2" t="s">
        <v>1114</v>
      </c>
      <c r="D258" s="3">
        <v>1375.92</v>
      </c>
      <c r="E258" s="4">
        <v>0</v>
      </c>
      <c r="F258" s="10">
        <v>2</v>
      </c>
      <c r="G258" s="10" t="s">
        <v>1111</v>
      </c>
      <c r="H258" s="10" t="s">
        <v>32</v>
      </c>
      <c r="I258" s="10" t="s">
        <v>17</v>
      </c>
      <c r="J258" s="10" t="s">
        <v>18</v>
      </c>
      <c r="K258" s="10" t="s">
        <v>157</v>
      </c>
      <c r="L258" s="10" t="s">
        <v>20</v>
      </c>
      <c r="M258" s="5">
        <f t="shared" si="3"/>
        <v>0</v>
      </c>
    </row>
    <row r="259" spans="1:13" ht="172.5" hidden="1" customHeight="1" outlineLevel="1">
      <c r="A259" s="1">
        <v>33959</v>
      </c>
      <c r="C259" s="2" t="s">
        <v>1115</v>
      </c>
      <c r="D259" s="3">
        <v>1465.3600000000001</v>
      </c>
      <c r="E259" s="4">
        <v>0</v>
      </c>
      <c r="F259" s="10">
        <v>1</v>
      </c>
      <c r="G259" s="10" t="s">
        <v>1116</v>
      </c>
      <c r="H259" s="10" t="s">
        <v>32</v>
      </c>
      <c r="I259" s="10" t="s">
        <v>17</v>
      </c>
      <c r="J259" s="10" t="s">
        <v>18</v>
      </c>
      <c r="K259" s="10" t="s">
        <v>155</v>
      </c>
      <c r="L259" s="10" t="s">
        <v>20</v>
      </c>
      <c r="M259" s="5">
        <f t="shared" si="3"/>
        <v>0</v>
      </c>
    </row>
    <row r="260" spans="1:13" ht="172.5" hidden="1" customHeight="1" outlineLevel="1">
      <c r="A260" s="1">
        <v>33961</v>
      </c>
      <c r="C260" s="2" t="s">
        <v>1117</v>
      </c>
      <c r="D260" s="3">
        <v>1465.3600000000001</v>
      </c>
      <c r="E260" s="4">
        <v>0</v>
      </c>
      <c r="F260" s="10">
        <v>1</v>
      </c>
      <c r="G260" s="10" t="s">
        <v>1116</v>
      </c>
      <c r="H260" s="10" t="s">
        <v>32</v>
      </c>
      <c r="I260" s="10" t="s">
        <v>17</v>
      </c>
      <c r="J260" s="10" t="s">
        <v>18</v>
      </c>
      <c r="K260" s="10" t="s">
        <v>157</v>
      </c>
      <c r="L260" s="10" t="s">
        <v>20</v>
      </c>
      <c r="M260" s="5">
        <f t="shared" si="3"/>
        <v>0</v>
      </c>
    </row>
    <row r="261" spans="1:13" ht="172.5" hidden="1" customHeight="1" outlineLevel="1">
      <c r="A261" s="1">
        <v>33962</v>
      </c>
      <c r="C261" s="2" t="s">
        <v>1118</v>
      </c>
      <c r="D261" s="3">
        <v>2572.96</v>
      </c>
      <c r="E261" s="4">
        <v>0</v>
      </c>
      <c r="F261" s="10">
        <v>1</v>
      </c>
      <c r="G261" s="10" t="s">
        <v>1119</v>
      </c>
      <c r="H261" s="10" t="s">
        <v>16</v>
      </c>
      <c r="I261" s="10" t="s">
        <v>17</v>
      </c>
      <c r="J261" s="10" t="s">
        <v>18</v>
      </c>
      <c r="K261" s="10" t="s">
        <v>157</v>
      </c>
      <c r="L261" s="10" t="s">
        <v>20</v>
      </c>
      <c r="M261" s="5">
        <f t="shared" ref="M261:M283" si="4">D261*E261</f>
        <v>0</v>
      </c>
    </row>
    <row r="262" spans="1:13" ht="172.5" hidden="1" customHeight="1" outlineLevel="1">
      <c r="A262" s="1">
        <v>25782</v>
      </c>
      <c r="C262" s="2" t="s">
        <v>1120</v>
      </c>
      <c r="D262" s="3">
        <v>2161.12</v>
      </c>
      <c r="E262" s="4">
        <v>0</v>
      </c>
      <c r="F262" s="10">
        <v>2</v>
      </c>
      <c r="G262" s="10" t="s">
        <v>1121</v>
      </c>
      <c r="H262" s="10" t="s">
        <v>16</v>
      </c>
      <c r="I262" s="10" t="s">
        <v>95</v>
      </c>
      <c r="J262" s="10" t="s">
        <v>18</v>
      </c>
      <c r="K262" s="10" t="s">
        <v>47</v>
      </c>
      <c r="L262" s="10" t="s">
        <v>20</v>
      </c>
      <c r="M262" s="5">
        <f t="shared" si="4"/>
        <v>0</v>
      </c>
    </row>
    <row r="263" spans="1:13" ht="172.5" hidden="1" customHeight="1" outlineLevel="1">
      <c r="A263" s="1">
        <v>22431</v>
      </c>
      <c r="C263" s="2" t="s">
        <v>1122</v>
      </c>
      <c r="D263" s="3">
        <v>733.2</v>
      </c>
      <c r="E263" s="4">
        <v>0</v>
      </c>
      <c r="F263" s="10">
        <v>1</v>
      </c>
      <c r="G263" s="10" t="s">
        <v>1123</v>
      </c>
      <c r="H263" s="10" t="s">
        <v>25</v>
      </c>
      <c r="I263" s="10" t="s">
        <v>17</v>
      </c>
      <c r="J263" s="10" t="s">
        <v>18</v>
      </c>
      <c r="K263" s="10" t="s">
        <v>155</v>
      </c>
      <c r="L263" s="10" t="s">
        <v>20</v>
      </c>
      <c r="M263" s="5">
        <f t="shared" si="4"/>
        <v>0</v>
      </c>
    </row>
    <row r="264" spans="1:13" ht="172.5" hidden="1" customHeight="1" outlineLevel="1">
      <c r="A264" s="1">
        <v>22432</v>
      </c>
      <c r="C264" s="2" t="s">
        <v>1124</v>
      </c>
      <c r="D264" s="3">
        <v>733.2</v>
      </c>
      <c r="E264" s="4">
        <v>0</v>
      </c>
      <c r="F264" s="10">
        <v>1</v>
      </c>
      <c r="G264" s="10" t="s">
        <v>1125</v>
      </c>
      <c r="H264" s="10" t="s">
        <v>25</v>
      </c>
      <c r="I264" s="10" t="s">
        <v>17</v>
      </c>
      <c r="J264" s="10" t="s">
        <v>18</v>
      </c>
      <c r="K264" s="10" t="s">
        <v>157</v>
      </c>
      <c r="L264" s="10" t="s">
        <v>20</v>
      </c>
      <c r="M264" s="5">
        <f t="shared" si="4"/>
        <v>0</v>
      </c>
    </row>
    <row r="265" spans="1:13" ht="172.5" hidden="1" customHeight="1" outlineLevel="1">
      <c r="A265" s="1">
        <v>22433</v>
      </c>
      <c r="C265" s="2" t="s">
        <v>1126</v>
      </c>
      <c r="D265" s="3">
        <v>733.2</v>
      </c>
      <c r="E265" s="4">
        <v>0</v>
      </c>
      <c r="F265" s="10">
        <v>1</v>
      </c>
      <c r="G265" s="10" t="s">
        <v>1123</v>
      </c>
      <c r="H265" s="10" t="s">
        <v>25</v>
      </c>
      <c r="I265" s="10" t="s">
        <v>17</v>
      </c>
      <c r="J265" s="10" t="s">
        <v>18</v>
      </c>
      <c r="K265" s="10" t="s">
        <v>231</v>
      </c>
      <c r="L265" s="10" t="s">
        <v>20</v>
      </c>
      <c r="M265" s="5">
        <f t="shared" si="4"/>
        <v>0</v>
      </c>
    </row>
    <row r="266" spans="1:13" ht="172.5" hidden="1" customHeight="1" outlineLevel="1">
      <c r="A266" s="1">
        <v>26687</v>
      </c>
      <c r="C266" s="2" t="s">
        <v>1127</v>
      </c>
      <c r="D266" s="3">
        <v>718.63999999999987</v>
      </c>
      <c r="E266" s="4">
        <v>0</v>
      </c>
      <c r="F266" s="10">
        <v>2</v>
      </c>
      <c r="G266" s="10" t="s">
        <v>1128</v>
      </c>
      <c r="H266" s="10" t="s">
        <v>25</v>
      </c>
      <c r="I266" s="10" t="s">
        <v>17</v>
      </c>
      <c r="J266" s="10" t="s">
        <v>18</v>
      </c>
      <c r="K266" s="10" t="s">
        <v>225</v>
      </c>
      <c r="L266" s="10" t="s">
        <v>20</v>
      </c>
      <c r="M266" s="5">
        <f t="shared" si="4"/>
        <v>0</v>
      </c>
    </row>
    <row r="267" spans="1:13" ht="172.5" hidden="1" customHeight="1" outlineLevel="1">
      <c r="A267" s="1">
        <v>30872</v>
      </c>
      <c r="C267" s="2" t="s">
        <v>1129</v>
      </c>
      <c r="D267" s="3">
        <v>719.68000000000006</v>
      </c>
      <c r="E267" s="4">
        <v>0</v>
      </c>
      <c r="F267" s="10">
        <v>2</v>
      </c>
      <c r="G267" s="10" t="s">
        <v>1130</v>
      </c>
      <c r="H267" s="10" t="s">
        <v>25</v>
      </c>
      <c r="I267" s="10" t="s">
        <v>17</v>
      </c>
      <c r="J267" s="10" t="s">
        <v>18</v>
      </c>
      <c r="K267" s="10" t="s">
        <v>39</v>
      </c>
      <c r="L267" s="10" t="s">
        <v>20</v>
      </c>
      <c r="M267" s="5">
        <f t="shared" si="4"/>
        <v>0</v>
      </c>
    </row>
    <row r="268" spans="1:13" ht="172.5" hidden="1" customHeight="1" outlineLevel="1">
      <c r="A268" s="1">
        <v>30873</v>
      </c>
      <c r="C268" s="2" t="s">
        <v>1131</v>
      </c>
      <c r="D268" s="3">
        <v>719.68000000000006</v>
      </c>
      <c r="E268" s="4">
        <v>0</v>
      </c>
      <c r="F268" s="10">
        <v>2</v>
      </c>
      <c r="G268" s="10" t="s">
        <v>1130</v>
      </c>
      <c r="H268" s="10" t="s">
        <v>25</v>
      </c>
      <c r="I268" s="10" t="s">
        <v>17</v>
      </c>
      <c r="J268" s="10" t="s">
        <v>18</v>
      </c>
      <c r="K268" s="10" t="s">
        <v>69</v>
      </c>
      <c r="L268" s="10" t="s">
        <v>20</v>
      </c>
      <c r="M268" s="5">
        <f t="shared" si="4"/>
        <v>0</v>
      </c>
    </row>
    <row r="269" spans="1:13" ht="172.5" hidden="1" customHeight="1" outlineLevel="1">
      <c r="A269" s="1">
        <v>26981</v>
      </c>
      <c r="C269" s="2" t="s">
        <v>1132</v>
      </c>
      <c r="D269" s="3">
        <v>702</v>
      </c>
      <c r="E269" s="4">
        <v>0</v>
      </c>
      <c r="F269" s="10">
        <v>2</v>
      </c>
      <c r="G269" s="10" t="s">
        <v>873</v>
      </c>
      <c r="H269" s="10" t="s">
        <v>25</v>
      </c>
      <c r="I269" s="10" t="s">
        <v>17</v>
      </c>
      <c r="J269" s="10" t="s">
        <v>18</v>
      </c>
      <c r="K269" s="10" t="s">
        <v>39</v>
      </c>
      <c r="L269" s="10" t="s">
        <v>20</v>
      </c>
      <c r="M269" s="5">
        <f t="shared" si="4"/>
        <v>0</v>
      </c>
    </row>
    <row r="270" spans="1:13" ht="172.5" hidden="1" customHeight="1" outlineLevel="1">
      <c r="A270" s="1">
        <v>26982</v>
      </c>
      <c r="C270" s="2" t="s">
        <v>1133</v>
      </c>
      <c r="D270" s="3">
        <v>702</v>
      </c>
      <c r="E270" s="4">
        <v>0</v>
      </c>
      <c r="F270" s="10">
        <v>2</v>
      </c>
      <c r="G270" s="10" t="s">
        <v>873</v>
      </c>
      <c r="H270" s="10" t="s">
        <v>25</v>
      </c>
      <c r="I270" s="10" t="s">
        <v>17</v>
      </c>
      <c r="J270" s="10" t="s">
        <v>18</v>
      </c>
      <c r="K270" s="10" t="s">
        <v>19</v>
      </c>
      <c r="L270" s="10" t="s">
        <v>20</v>
      </c>
      <c r="M270" s="5">
        <f t="shared" si="4"/>
        <v>0</v>
      </c>
    </row>
    <row r="271" spans="1:13" ht="172.5" hidden="1" customHeight="1" outlineLevel="1">
      <c r="A271" s="1">
        <v>22434</v>
      </c>
      <c r="C271" s="2" t="s">
        <v>1134</v>
      </c>
      <c r="D271" s="3">
        <v>671.83999999999992</v>
      </c>
      <c r="E271" s="4">
        <v>0</v>
      </c>
      <c r="F271" s="10">
        <v>2</v>
      </c>
      <c r="G271" s="10" t="s">
        <v>1135</v>
      </c>
      <c r="H271" s="10" t="s">
        <v>25</v>
      </c>
      <c r="I271" s="10" t="s">
        <v>17</v>
      </c>
      <c r="J271" s="10" t="s">
        <v>18</v>
      </c>
      <c r="K271" s="10" t="s">
        <v>155</v>
      </c>
      <c r="L271" s="10" t="s">
        <v>20</v>
      </c>
      <c r="M271" s="5">
        <f t="shared" si="4"/>
        <v>0</v>
      </c>
    </row>
    <row r="272" spans="1:13" ht="172.5" hidden="1" customHeight="1" outlineLevel="1">
      <c r="A272" s="1">
        <v>22435</v>
      </c>
      <c r="C272" s="2" t="s">
        <v>1136</v>
      </c>
      <c r="D272" s="3">
        <v>671.83999999999992</v>
      </c>
      <c r="E272" s="4">
        <v>0</v>
      </c>
      <c r="F272" s="10">
        <v>2</v>
      </c>
      <c r="G272" s="10" t="s">
        <v>1135</v>
      </c>
      <c r="H272" s="10" t="s">
        <v>25</v>
      </c>
      <c r="I272" s="10" t="s">
        <v>17</v>
      </c>
      <c r="J272" s="10" t="s">
        <v>18</v>
      </c>
      <c r="K272" s="10" t="s">
        <v>157</v>
      </c>
      <c r="L272" s="10" t="s">
        <v>20</v>
      </c>
      <c r="M272" s="5">
        <f t="shared" si="4"/>
        <v>0</v>
      </c>
    </row>
    <row r="273" spans="1:13" ht="172.5" hidden="1" customHeight="1" outlineLevel="1">
      <c r="A273" s="1">
        <v>22436</v>
      </c>
      <c r="C273" s="2" t="s">
        <v>1137</v>
      </c>
      <c r="D273" s="3">
        <v>671.83999999999992</v>
      </c>
      <c r="E273" s="4">
        <v>0</v>
      </c>
      <c r="F273" s="10">
        <v>2</v>
      </c>
      <c r="G273" s="10" t="s">
        <v>1135</v>
      </c>
      <c r="H273" s="10" t="s">
        <v>25</v>
      </c>
      <c r="I273" s="10" t="s">
        <v>17</v>
      </c>
      <c r="J273" s="10" t="s">
        <v>18</v>
      </c>
      <c r="K273" s="10" t="s">
        <v>231</v>
      </c>
      <c r="L273" s="10" t="s">
        <v>20</v>
      </c>
      <c r="M273" s="5">
        <f t="shared" si="4"/>
        <v>0</v>
      </c>
    </row>
    <row r="274" spans="1:13" ht="172.5" hidden="1" customHeight="1" outlineLevel="1">
      <c r="A274" s="1">
        <v>37610</v>
      </c>
      <c r="C274" s="2" t="s">
        <v>1138</v>
      </c>
      <c r="D274" s="3">
        <v>709.28</v>
      </c>
      <c r="E274" s="4">
        <v>0</v>
      </c>
      <c r="F274" s="10">
        <v>1</v>
      </c>
      <c r="G274" s="10" t="s">
        <v>1139</v>
      </c>
      <c r="H274" s="10" t="s">
        <v>25</v>
      </c>
      <c r="I274" s="10" t="s">
        <v>95</v>
      </c>
      <c r="J274" s="10" t="s">
        <v>1140</v>
      </c>
      <c r="K274" s="10" t="s">
        <v>204</v>
      </c>
      <c r="L274" s="10" t="s">
        <v>20</v>
      </c>
      <c r="M274" s="5">
        <f t="shared" si="4"/>
        <v>0</v>
      </c>
    </row>
    <row r="275" spans="1:13" ht="172.5" hidden="1" customHeight="1" outlineLevel="1">
      <c r="A275" s="1">
        <v>37108</v>
      </c>
      <c r="C275" s="2" t="s">
        <v>1141</v>
      </c>
      <c r="D275" s="3">
        <v>594.88</v>
      </c>
      <c r="E275" s="4">
        <v>0</v>
      </c>
      <c r="F275" s="10">
        <v>1</v>
      </c>
      <c r="G275" s="10" t="s">
        <v>1142</v>
      </c>
      <c r="H275" s="10" t="s">
        <v>25</v>
      </c>
      <c r="I275" s="10" t="s">
        <v>17</v>
      </c>
      <c r="J275" s="10" t="s">
        <v>18</v>
      </c>
      <c r="K275" s="10" t="s">
        <v>204</v>
      </c>
      <c r="L275" s="10" t="s">
        <v>20</v>
      </c>
      <c r="M275" s="5">
        <f t="shared" si="4"/>
        <v>0</v>
      </c>
    </row>
    <row r="276" spans="1:13" ht="172.5" hidden="1" customHeight="1" outlineLevel="1">
      <c r="A276" s="1">
        <v>37109</v>
      </c>
      <c r="C276" s="2" t="s">
        <v>1143</v>
      </c>
      <c r="D276" s="3">
        <v>594.88</v>
      </c>
      <c r="E276" s="4">
        <v>0</v>
      </c>
      <c r="F276" s="10">
        <v>1</v>
      </c>
      <c r="G276" s="10" t="s">
        <v>1142</v>
      </c>
      <c r="H276" s="10" t="s">
        <v>25</v>
      </c>
      <c r="I276" s="10" t="s">
        <v>17</v>
      </c>
      <c r="J276" s="10" t="s">
        <v>18</v>
      </c>
      <c r="K276" s="10" t="s">
        <v>225</v>
      </c>
      <c r="L276" s="10" t="s">
        <v>20</v>
      </c>
      <c r="M276" s="5">
        <f t="shared" si="4"/>
        <v>0</v>
      </c>
    </row>
    <row r="277" spans="1:13" ht="172.5" hidden="1" customHeight="1" outlineLevel="1">
      <c r="A277" s="1">
        <v>27953</v>
      </c>
      <c r="C277" s="2" t="s">
        <v>1144</v>
      </c>
      <c r="D277" s="3">
        <v>593.84</v>
      </c>
      <c r="E277" s="4">
        <v>0</v>
      </c>
      <c r="F277" s="10">
        <v>1</v>
      </c>
      <c r="G277" s="10" t="s">
        <v>1145</v>
      </c>
      <c r="H277" s="10" t="s">
        <v>25</v>
      </c>
      <c r="I277" s="10" t="s">
        <v>17</v>
      </c>
      <c r="J277" s="10" t="s">
        <v>18</v>
      </c>
      <c r="K277" s="10" t="s">
        <v>225</v>
      </c>
      <c r="L277" s="10" t="s">
        <v>20</v>
      </c>
      <c r="M277" s="5">
        <f t="shared" si="4"/>
        <v>0</v>
      </c>
    </row>
    <row r="278" spans="1:13" ht="172.5" hidden="1" customHeight="1" outlineLevel="1">
      <c r="A278" s="1">
        <v>26758</v>
      </c>
      <c r="C278" s="2" t="s">
        <v>1146</v>
      </c>
      <c r="D278" s="3">
        <v>593.84</v>
      </c>
      <c r="E278" s="4">
        <v>0</v>
      </c>
      <c r="F278" s="10">
        <v>1</v>
      </c>
      <c r="G278" s="10" t="s">
        <v>1147</v>
      </c>
      <c r="H278" s="10" t="s">
        <v>25</v>
      </c>
      <c r="I278" s="10" t="s">
        <v>17</v>
      </c>
      <c r="J278" s="10" t="s">
        <v>18</v>
      </c>
      <c r="K278" s="10" t="s">
        <v>19</v>
      </c>
      <c r="L278" s="10" t="s">
        <v>20</v>
      </c>
      <c r="M278" s="5">
        <f t="shared" si="4"/>
        <v>0</v>
      </c>
    </row>
    <row r="279" spans="1:13" ht="172.5" hidden="1" customHeight="1" outlineLevel="1">
      <c r="A279" s="1">
        <v>30215</v>
      </c>
      <c r="C279" s="2" t="s">
        <v>1148</v>
      </c>
      <c r="D279" s="3">
        <v>693.68000000000006</v>
      </c>
      <c r="E279" s="4">
        <v>0</v>
      </c>
      <c r="F279" s="10">
        <v>1</v>
      </c>
      <c r="G279" s="10" t="s">
        <v>1149</v>
      </c>
      <c r="H279" s="10" t="s">
        <v>25</v>
      </c>
      <c r="I279" s="10" t="s">
        <v>17</v>
      </c>
      <c r="J279" s="10" t="s">
        <v>18</v>
      </c>
      <c r="K279" s="10" t="s">
        <v>204</v>
      </c>
      <c r="L279" s="10" t="s">
        <v>20</v>
      </c>
      <c r="M279" s="5">
        <f t="shared" si="4"/>
        <v>0</v>
      </c>
    </row>
    <row r="280" spans="1:13" ht="172.5" hidden="1" customHeight="1" outlineLevel="1">
      <c r="A280" s="1">
        <v>30214</v>
      </c>
      <c r="C280" s="2" t="s">
        <v>1150</v>
      </c>
      <c r="D280" s="3">
        <v>2312.96</v>
      </c>
      <c r="E280" s="4">
        <v>0</v>
      </c>
      <c r="F280" s="10">
        <v>1</v>
      </c>
      <c r="G280" s="10" t="s">
        <v>1151</v>
      </c>
      <c r="H280" s="10" t="s">
        <v>25</v>
      </c>
      <c r="I280" s="10" t="s">
        <v>17</v>
      </c>
      <c r="J280" s="10" t="s">
        <v>18</v>
      </c>
      <c r="K280" s="10" t="s">
        <v>204</v>
      </c>
      <c r="L280" s="10" t="s">
        <v>20</v>
      </c>
      <c r="M280" s="5">
        <f t="shared" si="4"/>
        <v>0</v>
      </c>
    </row>
    <row r="281" spans="1:13" ht="172.5" hidden="1" customHeight="1" outlineLevel="1">
      <c r="A281" s="1">
        <v>32292</v>
      </c>
      <c r="C281" s="2" t="s">
        <v>1152</v>
      </c>
      <c r="D281" s="3">
        <v>693.68000000000006</v>
      </c>
      <c r="E281" s="4">
        <v>0</v>
      </c>
      <c r="F281" s="10">
        <v>1</v>
      </c>
      <c r="G281" s="10" t="s">
        <v>1149</v>
      </c>
      <c r="H281" s="10" t="s">
        <v>25</v>
      </c>
      <c r="I281" s="10" t="s">
        <v>17</v>
      </c>
      <c r="J281" s="10" t="s">
        <v>18</v>
      </c>
      <c r="K281" s="10" t="s">
        <v>225</v>
      </c>
      <c r="L281" s="10" t="s">
        <v>20</v>
      </c>
      <c r="M281" s="5">
        <f t="shared" si="4"/>
        <v>0</v>
      </c>
    </row>
    <row r="282" spans="1:13" ht="172.5" hidden="1" customHeight="1" outlineLevel="1">
      <c r="A282" s="1">
        <v>32293</v>
      </c>
      <c r="C282" s="2" t="s">
        <v>1153</v>
      </c>
      <c r="D282" s="3">
        <v>901.68000000000006</v>
      </c>
      <c r="E282" s="4">
        <v>0</v>
      </c>
      <c r="F282" s="10">
        <v>1</v>
      </c>
      <c r="G282" s="10" t="s">
        <v>1154</v>
      </c>
      <c r="H282" s="10" t="s">
        <v>25</v>
      </c>
      <c r="I282" s="10" t="s">
        <v>17</v>
      </c>
      <c r="J282" s="10" t="s">
        <v>18</v>
      </c>
      <c r="K282" s="10" t="s">
        <v>225</v>
      </c>
      <c r="L282" s="10" t="s">
        <v>20</v>
      </c>
      <c r="M282" s="5">
        <f t="shared" si="4"/>
        <v>0</v>
      </c>
    </row>
    <row r="283" spans="1:13" ht="172.5" hidden="1" customHeight="1" outlineLevel="1">
      <c r="A283" s="1">
        <v>32294</v>
      </c>
      <c r="C283" s="2" t="s">
        <v>1155</v>
      </c>
      <c r="D283" s="3">
        <v>2312.96</v>
      </c>
      <c r="E283" s="4">
        <v>0</v>
      </c>
      <c r="F283" s="10">
        <v>1</v>
      </c>
      <c r="G283" s="10" t="s">
        <v>1156</v>
      </c>
      <c r="H283" s="10" t="s">
        <v>25</v>
      </c>
      <c r="I283" s="10" t="s">
        <v>17</v>
      </c>
      <c r="J283" s="10" t="s">
        <v>18</v>
      </c>
      <c r="K283" s="10" t="s">
        <v>225</v>
      </c>
      <c r="L283" s="10" t="s">
        <v>20</v>
      </c>
      <c r="M283" s="5">
        <f t="shared" si="4"/>
        <v>0</v>
      </c>
    </row>
    <row r="284" spans="1:13" collapsed="1">
      <c r="A284" s="14">
        <f>SUM(M4:M283)</f>
        <v>0</v>
      </c>
      <c r="B284" s="15" t="s">
        <v>0</v>
      </c>
      <c r="C284" s="15" t="s">
        <v>0</v>
      </c>
      <c r="D284" s="15" t="s">
        <v>0</v>
      </c>
      <c r="E284" s="15" t="s">
        <v>0</v>
      </c>
      <c r="F284" s="15" t="s">
        <v>0</v>
      </c>
      <c r="G284" s="15" t="s">
        <v>0</v>
      </c>
      <c r="H284" s="15" t="s">
        <v>0</v>
      </c>
      <c r="I284" s="15" t="s">
        <v>0</v>
      </c>
      <c r="J284" s="15" t="s">
        <v>0</v>
      </c>
      <c r="K284" s="15" t="s">
        <v>0</v>
      </c>
      <c r="L284" s="15" t="s">
        <v>0</v>
      </c>
      <c r="M284" s="15" t="s">
        <v>0</v>
      </c>
    </row>
    <row r="285" spans="1:13" collapsed="1">
      <c r="A285" s="13" t="s">
        <v>13</v>
      </c>
      <c r="B285" s="13" t="s">
        <v>0</v>
      </c>
      <c r="C285" s="13" t="s">
        <v>0</v>
      </c>
      <c r="D285" s="13" t="s">
        <v>0</v>
      </c>
      <c r="E285" s="13" t="s">
        <v>0</v>
      </c>
      <c r="F285" s="13" t="s">
        <v>0</v>
      </c>
      <c r="G285" s="13" t="s">
        <v>0</v>
      </c>
      <c r="H285" s="13" t="s">
        <v>0</v>
      </c>
      <c r="I285" s="13" t="s">
        <v>0</v>
      </c>
      <c r="J285" s="13" t="s">
        <v>0</v>
      </c>
      <c r="K285" s="13" t="s">
        <v>0</v>
      </c>
      <c r="L285" s="13" t="s">
        <v>0</v>
      </c>
      <c r="M285" s="13" t="s">
        <v>0</v>
      </c>
    </row>
    <row r="286" spans="1:13" ht="172.5" hidden="1" customHeight="1" outlineLevel="1">
      <c r="A286" s="1">
        <v>35788</v>
      </c>
      <c r="C286" s="2" t="s">
        <v>14</v>
      </c>
      <c r="D286" s="3">
        <v>3777.2799999999997</v>
      </c>
      <c r="E286" s="4">
        <v>0</v>
      </c>
      <c r="F286" s="10">
        <v>1</v>
      </c>
      <c r="G286" s="10" t="s">
        <v>15</v>
      </c>
      <c r="H286" s="10" t="s">
        <v>16</v>
      </c>
      <c r="I286" s="10" t="s">
        <v>17</v>
      </c>
      <c r="J286" s="10" t="s">
        <v>18</v>
      </c>
      <c r="K286" s="10" t="s">
        <v>19</v>
      </c>
      <c r="L286" s="10" t="s">
        <v>20</v>
      </c>
      <c r="M286" s="5">
        <f>D286*E286</f>
        <v>0</v>
      </c>
    </row>
    <row r="287" spans="1:13" ht="172.5" hidden="1" customHeight="1" outlineLevel="1">
      <c r="A287" s="1">
        <v>35789</v>
      </c>
      <c r="C287" s="2" t="s">
        <v>21</v>
      </c>
      <c r="D287" s="3">
        <v>6296.16</v>
      </c>
      <c r="E287" s="4">
        <v>0</v>
      </c>
      <c r="F287" s="10">
        <v>1</v>
      </c>
      <c r="G287" s="10" t="s">
        <v>15</v>
      </c>
      <c r="H287" s="10" t="s">
        <v>22</v>
      </c>
      <c r="I287" s="10" t="s">
        <v>17</v>
      </c>
      <c r="J287" s="10" t="s">
        <v>18</v>
      </c>
      <c r="K287" s="10" t="s">
        <v>19</v>
      </c>
      <c r="L287" s="10" t="s">
        <v>20</v>
      </c>
      <c r="M287" s="5">
        <f t="shared" ref="M287:M350" si="5">D287*E287</f>
        <v>0</v>
      </c>
    </row>
    <row r="288" spans="1:13" ht="172.5" hidden="1" customHeight="1" outlineLevel="1">
      <c r="A288" s="1">
        <v>35787</v>
      </c>
      <c r="C288" s="2" t="s">
        <v>23</v>
      </c>
      <c r="D288" s="3">
        <v>1006.72</v>
      </c>
      <c r="E288" s="4">
        <v>0</v>
      </c>
      <c r="F288" s="10">
        <v>1</v>
      </c>
      <c r="G288" s="10" t="s">
        <v>24</v>
      </c>
      <c r="H288" s="10" t="s">
        <v>25</v>
      </c>
      <c r="I288" s="10" t="s">
        <v>17</v>
      </c>
      <c r="J288" s="10" t="s">
        <v>18</v>
      </c>
      <c r="K288" s="10" t="s">
        <v>19</v>
      </c>
      <c r="L288" s="10" t="s">
        <v>20</v>
      </c>
      <c r="M288" s="5">
        <f t="shared" si="5"/>
        <v>0</v>
      </c>
    </row>
    <row r="289" spans="1:13" ht="172.5" hidden="1" customHeight="1" outlineLevel="1">
      <c r="A289" s="1">
        <v>32860</v>
      </c>
      <c r="C289" s="2" t="s">
        <v>26</v>
      </c>
      <c r="D289" s="3">
        <v>2360.8000000000002</v>
      </c>
      <c r="E289" s="4">
        <v>0</v>
      </c>
      <c r="F289" s="10">
        <v>1</v>
      </c>
      <c r="G289" s="10" t="s">
        <v>27</v>
      </c>
      <c r="H289" s="10" t="s">
        <v>16</v>
      </c>
      <c r="I289" s="10" t="s">
        <v>17</v>
      </c>
      <c r="J289" s="10" t="s">
        <v>18</v>
      </c>
      <c r="K289" s="10" t="s">
        <v>19</v>
      </c>
      <c r="L289" s="10" t="s">
        <v>20</v>
      </c>
      <c r="M289" s="5">
        <f t="shared" si="5"/>
        <v>0</v>
      </c>
    </row>
    <row r="290" spans="1:13" ht="172.5" hidden="1" customHeight="1" outlineLevel="1">
      <c r="A290" s="1">
        <v>32861</v>
      </c>
      <c r="C290" s="2" t="s">
        <v>28</v>
      </c>
      <c r="D290" s="3">
        <v>3936.4</v>
      </c>
      <c r="E290" s="4">
        <v>0</v>
      </c>
      <c r="F290" s="10">
        <v>1</v>
      </c>
      <c r="G290" s="10" t="s">
        <v>29</v>
      </c>
      <c r="H290" s="10" t="s">
        <v>22</v>
      </c>
      <c r="I290" s="10" t="s">
        <v>17</v>
      </c>
      <c r="J290" s="10" t="s">
        <v>18</v>
      </c>
      <c r="K290" s="10" t="s">
        <v>19</v>
      </c>
      <c r="L290" s="10" t="s">
        <v>20</v>
      </c>
      <c r="M290" s="5">
        <f t="shared" si="5"/>
        <v>0</v>
      </c>
    </row>
    <row r="291" spans="1:13" ht="172.5" hidden="1" customHeight="1" outlineLevel="1">
      <c r="A291" s="1">
        <v>31500</v>
      </c>
      <c r="C291" s="2" t="s">
        <v>30</v>
      </c>
      <c r="D291" s="3">
        <v>1726.4</v>
      </c>
      <c r="E291" s="4">
        <v>0</v>
      </c>
      <c r="F291" s="10">
        <v>2</v>
      </c>
      <c r="G291" s="10" t="s">
        <v>31</v>
      </c>
      <c r="H291" s="10" t="s">
        <v>32</v>
      </c>
      <c r="I291" s="10" t="s">
        <v>17</v>
      </c>
      <c r="J291" s="10" t="s">
        <v>18</v>
      </c>
      <c r="K291" s="10" t="s">
        <v>19</v>
      </c>
      <c r="L291" s="10" t="s">
        <v>20</v>
      </c>
      <c r="M291" s="5">
        <f t="shared" si="5"/>
        <v>0</v>
      </c>
    </row>
    <row r="292" spans="1:13" ht="172.5" hidden="1" customHeight="1" outlineLevel="1">
      <c r="A292" s="1">
        <v>31501</v>
      </c>
      <c r="C292" s="2" t="s">
        <v>33</v>
      </c>
      <c r="D292" s="3">
        <v>2589.6</v>
      </c>
      <c r="E292" s="4">
        <v>0</v>
      </c>
      <c r="F292" s="10">
        <v>2</v>
      </c>
      <c r="G292" s="10" t="s">
        <v>34</v>
      </c>
      <c r="H292" s="10" t="s">
        <v>16</v>
      </c>
      <c r="I292" s="10" t="s">
        <v>17</v>
      </c>
      <c r="J292" s="10" t="s">
        <v>18</v>
      </c>
      <c r="K292" s="10" t="s">
        <v>19</v>
      </c>
      <c r="L292" s="10" t="s">
        <v>20</v>
      </c>
      <c r="M292" s="5">
        <f t="shared" si="5"/>
        <v>0</v>
      </c>
    </row>
    <row r="293" spans="1:13" ht="172.5" hidden="1" customHeight="1" outlineLevel="1">
      <c r="A293" s="1">
        <v>31502</v>
      </c>
      <c r="C293" s="2" t="s">
        <v>35</v>
      </c>
      <c r="D293" s="3">
        <v>4317.04</v>
      </c>
      <c r="E293" s="4">
        <v>0</v>
      </c>
      <c r="F293" s="10">
        <v>2</v>
      </c>
      <c r="G293" s="10" t="s">
        <v>36</v>
      </c>
      <c r="H293" s="10" t="s">
        <v>22</v>
      </c>
      <c r="I293" s="10" t="s">
        <v>17</v>
      </c>
      <c r="J293" s="10" t="s">
        <v>18</v>
      </c>
      <c r="K293" s="10" t="s">
        <v>19</v>
      </c>
      <c r="L293" s="10" t="s">
        <v>20</v>
      </c>
      <c r="M293" s="5">
        <f t="shared" si="5"/>
        <v>0</v>
      </c>
    </row>
    <row r="294" spans="1:13" ht="172.5" hidden="1" customHeight="1" outlineLevel="1">
      <c r="A294" s="1">
        <v>30261</v>
      </c>
      <c r="C294" s="2" t="s">
        <v>37</v>
      </c>
      <c r="D294" s="3">
        <v>2360.8000000000002</v>
      </c>
      <c r="E294" s="4">
        <v>0</v>
      </c>
      <c r="F294" s="10">
        <v>1</v>
      </c>
      <c r="G294" s="10" t="s">
        <v>38</v>
      </c>
      <c r="H294" s="10" t="s">
        <v>16</v>
      </c>
      <c r="I294" s="10" t="s">
        <v>17</v>
      </c>
      <c r="J294" s="10" t="s">
        <v>18</v>
      </c>
      <c r="K294" s="10" t="s">
        <v>39</v>
      </c>
      <c r="L294" s="10" t="s">
        <v>20</v>
      </c>
      <c r="M294" s="5">
        <f t="shared" si="5"/>
        <v>0</v>
      </c>
    </row>
    <row r="295" spans="1:13" ht="172.5" hidden="1" customHeight="1" outlineLevel="1">
      <c r="A295" s="1">
        <v>30263</v>
      </c>
      <c r="C295" s="2" t="s">
        <v>40</v>
      </c>
      <c r="D295" s="3">
        <v>3933.2799999999997</v>
      </c>
      <c r="E295" s="4">
        <v>0</v>
      </c>
      <c r="F295" s="10">
        <v>2</v>
      </c>
      <c r="G295" s="10" t="s">
        <v>41</v>
      </c>
      <c r="H295" s="10" t="s">
        <v>22</v>
      </c>
      <c r="I295" s="10" t="s">
        <v>17</v>
      </c>
      <c r="J295" s="10" t="s">
        <v>18</v>
      </c>
      <c r="K295" s="10" t="s">
        <v>39</v>
      </c>
      <c r="L295" s="10" t="s">
        <v>20</v>
      </c>
      <c r="M295" s="5">
        <f t="shared" si="5"/>
        <v>0</v>
      </c>
    </row>
    <row r="296" spans="1:13" ht="172.5" hidden="1" customHeight="1" outlineLevel="1">
      <c r="A296" s="1">
        <v>30275</v>
      </c>
      <c r="C296" s="2" t="s">
        <v>42</v>
      </c>
      <c r="D296" s="3">
        <v>2589.6</v>
      </c>
      <c r="E296" s="4">
        <v>0</v>
      </c>
      <c r="F296" s="10">
        <v>1</v>
      </c>
      <c r="G296" s="10" t="s">
        <v>43</v>
      </c>
      <c r="H296" s="10" t="s">
        <v>16</v>
      </c>
      <c r="I296" s="10" t="s">
        <v>17</v>
      </c>
      <c r="J296" s="10" t="s">
        <v>18</v>
      </c>
      <c r="K296" s="10" t="s">
        <v>39</v>
      </c>
      <c r="L296" s="10" t="s">
        <v>20</v>
      </c>
      <c r="M296" s="5">
        <f t="shared" si="5"/>
        <v>0</v>
      </c>
    </row>
    <row r="297" spans="1:13" ht="172.5" hidden="1" customHeight="1" outlineLevel="1">
      <c r="A297" s="1">
        <v>30276</v>
      </c>
      <c r="C297" s="2" t="s">
        <v>44</v>
      </c>
      <c r="D297" s="3">
        <v>4317.04</v>
      </c>
      <c r="E297" s="4">
        <v>0</v>
      </c>
      <c r="F297" s="10">
        <v>2</v>
      </c>
      <c r="G297" s="10" t="s">
        <v>43</v>
      </c>
      <c r="H297" s="10" t="s">
        <v>22</v>
      </c>
      <c r="I297" s="10" t="s">
        <v>17</v>
      </c>
      <c r="J297" s="10" t="s">
        <v>18</v>
      </c>
      <c r="K297" s="10" t="s">
        <v>39</v>
      </c>
      <c r="L297" s="10" t="s">
        <v>20</v>
      </c>
      <c r="M297" s="5">
        <f t="shared" si="5"/>
        <v>0</v>
      </c>
    </row>
    <row r="298" spans="1:13" ht="172.5" hidden="1" customHeight="1" outlineLevel="1">
      <c r="A298" s="1">
        <v>26708</v>
      </c>
      <c r="C298" s="2" t="s">
        <v>45</v>
      </c>
      <c r="D298" s="3">
        <v>1798.16</v>
      </c>
      <c r="E298" s="4">
        <v>0</v>
      </c>
      <c r="F298" s="10">
        <v>1</v>
      </c>
      <c r="G298" s="10" t="s">
        <v>46</v>
      </c>
      <c r="H298" s="10" t="s">
        <v>32</v>
      </c>
      <c r="I298" s="10" t="s">
        <v>17</v>
      </c>
      <c r="J298" s="10" t="s">
        <v>18</v>
      </c>
      <c r="K298" s="10" t="s">
        <v>47</v>
      </c>
      <c r="L298" s="10" t="s">
        <v>20</v>
      </c>
      <c r="M298" s="5">
        <f t="shared" si="5"/>
        <v>0</v>
      </c>
    </row>
    <row r="299" spans="1:13" ht="172.5" hidden="1" customHeight="1" outlineLevel="1">
      <c r="A299" s="1">
        <v>26710</v>
      </c>
      <c r="C299" s="2" t="s">
        <v>48</v>
      </c>
      <c r="D299" s="3">
        <v>2824.6400000000003</v>
      </c>
      <c r="E299" s="4">
        <v>0</v>
      </c>
      <c r="F299" s="10">
        <v>1</v>
      </c>
      <c r="G299" s="10" t="s">
        <v>49</v>
      </c>
      <c r="H299" s="10" t="s">
        <v>16</v>
      </c>
      <c r="I299" s="10" t="s">
        <v>17</v>
      </c>
      <c r="J299" s="10" t="s">
        <v>18</v>
      </c>
      <c r="K299" s="10" t="s">
        <v>47</v>
      </c>
      <c r="L299" s="10" t="s">
        <v>20</v>
      </c>
      <c r="M299" s="5">
        <f t="shared" si="5"/>
        <v>0</v>
      </c>
    </row>
    <row r="300" spans="1:13" ht="172.5" hidden="1" customHeight="1" outlineLevel="1">
      <c r="A300" s="1">
        <v>26712</v>
      </c>
      <c r="C300" s="2" t="s">
        <v>50</v>
      </c>
      <c r="D300" s="3">
        <v>4430.3999999999996</v>
      </c>
      <c r="E300" s="4">
        <v>0</v>
      </c>
      <c r="F300" s="10">
        <v>2</v>
      </c>
      <c r="G300" s="10" t="s">
        <v>51</v>
      </c>
      <c r="H300" s="10" t="s">
        <v>22</v>
      </c>
      <c r="I300" s="10" t="s">
        <v>17</v>
      </c>
      <c r="J300" s="10" t="s">
        <v>18</v>
      </c>
      <c r="K300" s="10" t="s">
        <v>47</v>
      </c>
      <c r="L300" s="10" t="s">
        <v>20</v>
      </c>
      <c r="M300" s="5">
        <f t="shared" si="5"/>
        <v>0</v>
      </c>
    </row>
    <row r="301" spans="1:13" ht="172.5" hidden="1" customHeight="1" outlineLevel="1">
      <c r="A301" s="1">
        <v>26709</v>
      </c>
      <c r="C301" s="2" t="s">
        <v>52</v>
      </c>
      <c r="D301" s="3">
        <v>1798.16</v>
      </c>
      <c r="E301" s="4">
        <v>0</v>
      </c>
      <c r="F301" s="10">
        <v>2</v>
      </c>
      <c r="G301" s="10" t="s">
        <v>46</v>
      </c>
      <c r="H301" s="10" t="s">
        <v>32</v>
      </c>
      <c r="I301" s="10" t="s">
        <v>17</v>
      </c>
      <c r="J301" s="10" t="s">
        <v>18</v>
      </c>
      <c r="K301" s="10" t="s">
        <v>19</v>
      </c>
      <c r="L301" s="10" t="s">
        <v>20</v>
      </c>
      <c r="M301" s="5">
        <f t="shared" si="5"/>
        <v>0</v>
      </c>
    </row>
    <row r="302" spans="1:13" ht="172.5" hidden="1" customHeight="1" outlineLevel="1">
      <c r="A302" s="1">
        <v>26711</v>
      </c>
      <c r="C302" s="2" t="s">
        <v>53</v>
      </c>
      <c r="D302" s="3">
        <v>2824.6400000000003</v>
      </c>
      <c r="E302" s="4">
        <v>0</v>
      </c>
      <c r="F302" s="10">
        <v>2</v>
      </c>
      <c r="G302" s="10" t="s">
        <v>49</v>
      </c>
      <c r="H302" s="10" t="s">
        <v>16</v>
      </c>
      <c r="I302" s="10" t="s">
        <v>17</v>
      </c>
      <c r="J302" s="10" t="s">
        <v>18</v>
      </c>
      <c r="K302" s="10" t="s">
        <v>19</v>
      </c>
      <c r="L302" s="10" t="s">
        <v>20</v>
      </c>
      <c r="M302" s="5">
        <f t="shared" si="5"/>
        <v>0</v>
      </c>
    </row>
    <row r="303" spans="1:13" ht="172.5" hidden="1" customHeight="1" outlineLevel="1">
      <c r="A303" s="1">
        <v>26713</v>
      </c>
      <c r="C303" s="2" t="s">
        <v>54</v>
      </c>
      <c r="D303" s="3">
        <v>4430.3999999999996</v>
      </c>
      <c r="E303" s="4">
        <v>0</v>
      </c>
      <c r="F303" s="10">
        <v>2</v>
      </c>
      <c r="G303" s="10" t="s">
        <v>51</v>
      </c>
      <c r="H303" s="10" t="s">
        <v>22</v>
      </c>
      <c r="I303" s="10" t="s">
        <v>17</v>
      </c>
      <c r="J303" s="10" t="s">
        <v>18</v>
      </c>
      <c r="K303" s="10" t="s">
        <v>19</v>
      </c>
      <c r="L303" s="10" t="s">
        <v>20</v>
      </c>
      <c r="M303" s="5">
        <f t="shared" si="5"/>
        <v>0</v>
      </c>
    </row>
    <row r="304" spans="1:13" ht="172.5" hidden="1" customHeight="1" outlineLevel="1">
      <c r="A304" s="1">
        <v>34452</v>
      </c>
      <c r="C304" s="2" t="s">
        <v>55</v>
      </c>
      <c r="D304" s="3">
        <v>4160</v>
      </c>
      <c r="E304" s="4">
        <v>0</v>
      </c>
      <c r="F304" s="10">
        <v>1</v>
      </c>
      <c r="G304" s="10" t="s">
        <v>56</v>
      </c>
      <c r="H304" s="10" t="s">
        <v>22</v>
      </c>
      <c r="I304" s="10" t="s">
        <v>17</v>
      </c>
      <c r="J304" s="10" t="s">
        <v>18</v>
      </c>
      <c r="K304" s="10" t="s">
        <v>19</v>
      </c>
      <c r="L304" s="10" t="s">
        <v>20</v>
      </c>
      <c r="M304" s="5">
        <f t="shared" si="5"/>
        <v>0</v>
      </c>
    </row>
    <row r="305" spans="1:13" ht="172.5" hidden="1" customHeight="1" outlineLevel="1">
      <c r="A305" s="1">
        <v>34552</v>
      </c>
      <c r="C305" s="2" t="s">
        <v>57</v>
      </c>
      <c r="D305" s="3">
        <v>797.68000000000006</v>
      </c>
      <c r="E305" s="4">
        <v>0</v>
      </c>
      <c r="F305" s="10">
        <v>1</v>
      </c>
      <c r="G305" s="10" t="s">
        <v>58</v>
      </c>
      <c r="H305" s="10" t="s">
        <v>25</v>
      </c>
      <c r="I305" s="10" t="s">
        <v>17</v>
      </c>
      <c r="J305" s="10" t="s">
        <v>18</v>
      </c>
      <c r="K305" s="10" t="s">
        <v>19</v>
      </c>
      <c r="L305" s="10" t="s">
        <v>20</v>
      </c>
      <c r="M305" s="5">
        <f t="shared" si="5"/>
        <v>0</v>
      </c>
    </row>
    <row r="306" spans="1:13" ht="172.5" hidden="1" customHeight="1" outlineLevel="1">
      <c r="A306" s="1">
        <v>25506</v>
      </c>
      <c r="C306" s="2" t="s">
        <v>59</v>
      </c>
      <c r="D306" s="3">
        <v>2585.44</v>
      </c>
      <c r="E306" s="4">
        <v>0</v>
      </c>
      <c r="F306" s="10">
        <v>2</v>
      </c>
      <c r="G306" s="10" t="s">
        <v>56</v>
      </c>
      <c r="H306" s="10" t="s">
        <v>16</v>
      </c>
      <c r="I306" s="10" t="s">
        <v>17</v>
      </c>
      <c r="J306" s="10" t="s">
        <v>18</v>
      </c>
      <c r="K306" s="10" t="s">
        <v>47</v>
      </c>
      <c r="L306" s="10" t="s">
        <v>20</v>
      </c>
      <c r="M306" s="5">
        <f t="shared" si="5"/>
        <v>0</v>
      </c>
    </row>
    <row r="307" spans="1:13" ht="172.5" hidden="1" customHeight="1" outlineLevel="1">
      <c r="A307" s="1">
        <v>26416</v>
      </c>
      <c r="C307" s="2" t="s">
        <v>60</v>
      </c>
      <c r="D307" s="3">
        <v>1798.16</v>
      </c>
      <c r="E307" s="4">
        <v>0</v>
      </c>
      <c r="F307" s="10">
        <v>1</v>
      </c>
      <c r="G307" s="10" t="s">
        <v>61</v>
      </c>
      <c r="H307" s="10" t="s">
        <v>32</v>
      </c>
      <c r="I307" s="10" t="s">
        <v>17</v>
      </c>
      <c r="J307" s="10" t="s">
        <v>18</v>
      </c>
      <c r="K307" s="10" t="s">
        <v>19</v>
      </c>
      <c r="L307" s="10" t="s">
        <v>20</v>
      </c>
      <c r="M307" s="5">
        <f t="shared" si="5"/>
        <v>0</v>
      </c>
    </row>
    <row r="308" spans="1:13" ht="172.5" hidden="1" customHeight="1" outlineLevel="1">
      <c r="A308" s="1">
        <v>26417</v>
      </c>
      <c r="C308" s="2" t="s">
        <v>62</v>
      </c>
      <c r="D308" s="3">
        <v>2585.44</v>
      </c>
      <c r="E308" s="4">
        <v>0</v>
      </c>
      <c r="F308" s="10">
        <v>1</v>
      </c>
      <c r="G308" s="10" t="s">
        <v>56</v>
      </c>
      <c r="H308" s="10" t="s">
        <v>16</v>
      </c>
      <c r="I308" s="10" t="s">
        <v>17</v>
      </c>
      <c r="J308" s="10" t="s">
        <v>18</v>
      </c>
      <c r="K308" s="10" t="s">
        <v>19</v>
      </c>
      <c r="L308" s="10" t="s">
        <v>20</v>
      </c>
      <c r="M308" s="5">
        <f t="shared" si="5"/>
        <v>0</v>
      </c>
    </row>
    <row r="309" spans="1:13" ht="172.5" hidden="1" customHeight="1" outlineLevel="1">
      <c r="A309" s="1">
        <v>26419</v>
      </c>
      <c r="C309" s="2" t="s">
        <v>63</v>
      </c>
      <c r="D309" s="3">
        <v>4160</v>
      </c>
      <c r="E309" s="4">
        <v>0</v>
      </c>
      <c r="F309" s="10">
        <v>2</v>
      </c>
      <c r="G309" s="10" t="s">
        <v>56</v>
      </c>
      <c r="H309" s="10" t="s">
        <v>22</v>
      </c>
      <c r="I309" s="10" t="s">
        <v>17</v>
      </c>
      <c r="J309" s="10" t="s">
        <v>18</v>
      </c>
      <c r="K309" s="10" t="s">
        <v>19</v>
      </c>
      <c r="L309" s="10" t="s">
        <v>20</v>
      </c>
      <c r="M309" s="5">
        <f t="shared" si="5"/>
        <v>0</v>
      </c>
    </row>
    <row r="310" spans="1:13" ht="172.5" hidden="1" customHeight="1" outlineLevel="1">
      <c r="A310" s="1">
        <v>30999</v>
      </c>
      <c r="C310" s="2" t="s">
        <v>64</v>
      </c>
      <c r="D310" s="3">
        <v>4721.6000000000004</v>
      </c>
      <c r="E310" s="4">
        <v>0</v>
      </c>
      <c r="F310" s="10">
        <v>1</v>
      </c>
      <c r="G310" s="10" t="s">
        <v>65</v>
      </c>
      <c r="H310" s="10" t="s">
        <v>66</v>
      </c>
      <c r="I310" s="10" t="s">
        <v>17</v>
      </c>
      <c r="J310" s="10" t="s">
        <v>18</v>
      </c>
      <c r="K310" s="10" t="s">
        <v>19</v>
      </c>
      <c r="L310" s="10" t="s">
        <v>20</v>
      </c>
      <c r="M310" s="5">
        <f t="shared" si="5"/>
        <v>0</v>
      </c>
    </row>
    <row r="311" spans="1:13" ht="172.5" hidden="1" customHeight="1" outlineLevel="1">
      <c r="A311" s="1">
        <v>31485</v>
      </c>
      <c r="C311" s="2" t="s">
        <v>67</v>
      </c>
      <c r="D311" s="3">
        <v>1685.84</v>
      </c>
      <c r="E311" s="4">
        <v>0</v>
      </c>
      <c r="F311" s="10">
        <v>2</v>
      </c>
      <c r="G311" s="10" t="s">
        <v>68</v>
      </c>
      <c r="H311" s="10" t="s">
        <v>16</v>
      </c>
      <c r="I311" s="10" t="s">
        <v>17</v>
      </c>
      <c r="J311" s="10" t="s">
        <v>18</v>
      </c>
      <c r="K311" s="10" t="s">
        <v>69</v>
      </c>
      <c r="L311" s="10" t="s">
        <v>20</v>
      </c>
      <c r="M311" s="5">
        <f t="shared" si="5"/>
        <v>0</v>
      </c>
    </row>
    <row r="312" spans="1:13" ht="172.5" hidden="1" customHeight="1" outlineLevel="1">
      <c r="A312" s="1">
        <v>26252</v>
      </c>
      <c r="C312" s="2" t="s">
        <v>70</v>
      </c>
      <c r="D312" s="3">
        <v>2696.7200000000003</v>
      </c>
      <c r="E312" s="4">
        <v>0</v>
      </c>
      <c r="F312" s="10">
        <v>2</v>
      </c>
      <c r="G312" s="10" t="s">
        <v>71</v>
      </c>
      <c r="H312" s="10" t="s">
        <v>16</v>
      </c>
      <c r="I312" s="10" t="s">
        <v>17</v>
      </c>
      <c r="J312" s="10" t="s">
        <v>18</v>
      </c>
      <c r="K312" s="10" t="s">
        <v>19</v>
      </c>
      <c r="L312" s="10" t="s">
        <v>20</v>
      </c>
      <c r="M312" s="5">
        <f t="shared" si="5"/>
        <v>0</v>
      </c>
    </row>
    <row r="313" spans="1:13" ht="172.5" hidden="1" customHeight="1" outlineLevel="1">
      <c r="A313" s="1">
        <v>26496</v>
      </c>
      <c r="C313" s="2" t="s">
        <v>72</v>
      </c>
      <c r="D313" s="3">
        <v>1080.56</v>
      </c>
      <c r="E313" s="4">
        <v>0</v>
      </c>
      <c r="F313" s="10">
        <v>2</v>
      </c>
      <c r="G313" s="10" t="s">
        <v>73</v>
      </c>
      <c r="H313" s="10" t="s">
        <v>25</v>
      </c>
      <c r="I313" s="10" t="s">
        <v>17</v>
      </c>
      <c r="J313" s="10" t="s">
        <v>18</v>
      </c>
      <c r="K313" s="10" t="s">
        <v>19</v>
      </c>
      <c r="L313" s="10" t="s">
        <v>20</v>
      </c>
      <c r="M313" s="5">
        <f t="shared" si="5"/>
        <v>0</v>
      </c>
    </row>
    <row r="314" spans="1:13" ht="172.5" hidden="1" customHeight="1" outlineLevel="1">
      <c r="A314" s="1">
        <v>26254</v>
      </c>
      <c r="C314" s="2" t="s">
        <v>74</v>
      </c>
      <c r="D314" s="3">
        <v>2696.7200000000003</v>
      </c>
      <c r="E314" s="4">
        <v>0</v>
      </c>
      <c r="F314" s="10">
        <v>2</v>
      </c>
      <c r="G314" s="10" t="s">
        <v>71</v>
      </c>
      <c r="H314" s="10" t="s">
        <v>16</v>
      </c>
      <c r="I314" s="10" t="s">
        <v>17</v>
      </c>
      <c r="J314" s="10" t="s">
        <v>18</v>
      </c>
      <c r="K314" s="10" t="s">
        <v>69</v>
      </c>
      <c r="L314" s="10" t="s">
        <v>20</v>
      </c>
      <c r="M314" s="5">
        <f t="shared" si="5"/>
        <v>0</v>
      </c>
    </row>
    <row r="315" spans="1:13" ht="172.5" hidden="1" customHeight="1" outlineLevel="1">
      <c r="A315" s="1">
        <v>26257</v>
      </c>
      <c r="C315" s="2" t="s">
        <v>75</v>
      </c>
      <c r="D315" s="3">
        <v>2696.7200000000003</v>
      </c>
      <c r="E315" s="4">
        <v>0</v>
      </c>
      <c r="F315" s="10">
        <v>2</v>
      </c>
      <c r="G315" s="10" t="s">
        <v>71</v>
      </c>
      <c r="H315" s="10" t="s">
        <v>16</v>
      </c>
      <c r="I315" s="10" t="s">
        <v>17</v>
      </c>
      <c r="J315" s="10" t="s">
        <v>18</v>
      </c>
      <c r="K315" s="10" t="s">
        <v>47</v>
      </c>
      <c r="L315" s="10" t="s">
        <v>20</v>
      </c>
      <c r="M315" s="5">
        <f t="shared" si="5"/>
        <v>0</v>
      </c>
    </row>
    <row r="316" spans="1:13" ht="172.5" hidden="1" customHeight="1" outlineLevel="1">
      <c r="A316" s="1">
        <v>25803</v>
      </c>
      <c r="C316" s="2" t="s">
        <v>76</v>
      </c>
      <c r="D316" s="3">
        <v>2142.4</v>
      </c>
      <c r="E316" s="4">
        <v>0</v>
      </c>
      <c r="F316" s="10">
        <v>2</v>
      </c>
      <c r="G316" s="10" t="s">
        <v>71</v>
      </c>
      <c r="H316" s="10" t="s">
        <v>16</v>
      </c>
      <c r="I316" s="10" t="s">
        <v>17</v>
      </c>
      <c r="J316" s="10" t="s">
        <v>18</v>
      </c>
      <c r="K316" s="10" t="s">
        <v>19</v>
      </c>
      <c r="L316" s="10" t="s">
        <v>20</v>
      </c>
      <c r="M316" s="5">
        <f t="shared" si="5"/>
        <v>0</v>
      </c>
    </row>
    <row r="317" spans="1:13" ht="172.5" hidden="1" customHeight="1" outlineLevel="1">
      <c r="A317" s="1">
        <v>25802</v>
      </c>
      <c r="C317" s="2" t="s">
        <v>77</v>
      </c>
      <c r="D317" s="3">
        <v>1466.4</v>
      </c>
      <c r="E317" s="4">
        <v>0</v>
      </c>
      <c r="F317" s="10">
        <v>2</v>
      </c>
      <c r="G317" s="10" t="s">
        <v>78</v>
      </c>
      <c r="H317" s="10" t="s">
        <v>32</v>
      </c>
      <c r="I317" s="10" t="s">
        <v>17</v>
      </c>
      <c r="J317" s="10" t="s">
        <v>18</v>
      </c>
      <c r="K317" s="10" t="s">
        <v>47</v>
      </c>
      <c r="L317" s="10" t="s">
        <v>20</v>
      </c>
      <c r="M317" s="5">
        <f t="shared" si="5"/>
        <v>0</v>
      </c>
    </row>
    <row r="318" spans="1:13" ht="172.5" hidden="1" customHeight="1" outlineLevel="1">
      <c r="A318" s="1">
        <v>25804</v>
      </c>
      <c r="C318" s="2" t="s">
        <v>79</v>
      </c>
      <c r="D318" s="3">
        <v>2142.4</v>
      </c>
      <c r="E318" s="4">
        <v>0</v>
      </c>
      <c r="F318" s="10">
        <v>2</v>
      </c>
      <c r="G318" s="10" t="s">
        <v>71</v>
      </c>
      <c r="H318" s="10" t="s">
        <v>16</v>
      </c>
      <c r="I318" s="10" t="s">
        <v>17</v>
      </c>
      <c r="J318" s="10" t="s">
        <v>18</v>
      </c>
      <c r="K318" s="10" t="s">
        <v>47</v>
      </c>
      <c r="L318" s="10" t="s">
        <v>20</v>
      </c>
      <c r="M318" s="5">
        <f t="shared" si="5"/>
        <v>0</v>
      </c>
    </row>
    <row r="319" spans="1:13" ht="172.5" hidden="1" customHeight="1" outlineLevel="1">
      <c r="A319" s="1">
        <v>25481</v>
      </c>
      <c r="C319" s="2" t="s">
        <v>80</v>
      </c>
      <c r="D319" s="3">
        <v>3959.2799999999997</v>
      </c>
      <c r="E319" s="4">
        <v>0</v>
      </c>
      <c r="F319" s="10">
        <v>1</v>
      </c>
      <c r="G319" s="10" t="s">
        <v>81</v>
      </c>
      <c r="H319" s="10" t="s">
        <v>16</v>
      </c>
      <c r="I319" s="10" t="s">
        <v>17</v>
      </c>
      <c r="J319" s="10" t="s">
        <v>82</v>
      </c>
      <c r="K319" s="10" t="s">
        <v>19</v>
      </c>
      <c r="L319" s="10" t="s">
        <v>20</v>
      </c>
      <c r="M319" s="5">
        <f t="shared" si="5"/>
        <v>0</v>
      </c>
    </row>
    <row r="320" spans="1:13" ht="172.5" hidden="1" customHeight="1" outlineLevel="1">
      <c r="A320" s="1">
        <v>25483</v>
      </c>
      <c r="C320" s="2" t="s">
        <v>83</v>
      </c>
      <c r="D320" s="3">
        <v>5402.8</v>
      </c>
      <c r="E320" s="4">
        <v>0</v>
      </c>
      <c r="F320" s="10">
        <v>1</v>
      </c>
      <c r="G320" s="10" t="s">
        <v>84</v>
      </c>
      <c r="H320" s="10" t="s">
        <v>22</v>
      </c>
      <c r="I320" s="10" t="s">
        <v>17</v>
      </c>
      <c r="J320" s="10" t="s">
        <v>82</v>
      </c>
      <c r="K320" s="10" t="s">
        <v>19</v>
      </c>
      <c r="L320" s="10" t="s">
        <v>20</v>
      </c>
      <c r="M320" s="5">
        <f t="shared" si="5"/>
        <v>0</v>
      </c>
    </row>
    <row r="321" spans="1:13" ht="172.5" hidden="1" customHeight="1" outlineLevel="1">
      <c r="A321" s="1">
        <v>25480</v>
      </c>
      <c r="C321" s="2" t="s">
        <v>85</v>
      </c>
      <c r="D321" s="3">
        <v>3959.2799999999997</v>
      </c>
      <c r="E321" s="4">
        <v>0</v>
      </c>
      <c r="F321" s="10">
        <v>1</v>
      </c>
      <c r="G321" s="10" t="s">
        <v>81</v>
      </c>
      <c r="H321" s="10" t="s">
        <v>16</v>
      </c>
      <c r="I321" s="10" t="s">
        <v>17</v>
      </c>
      <c r="J321" s="10" t="s">
        <v>82</v>
      </c>
      <c r="K321" s="10" t="s">
        <v>39</v>
      </c>
      <c r="L321" s="10" t="s">
        <v>20</v>
      </c>
      <c r="M321" s="5">
        <f t="shared" si="5"/>
        <v>0</v>
      </c>
    </row>
    <row r="322" spans="1:13" ht="172.5" hidden="1" customHeight="1" outlineLevel="1">
      <c r="A322" s="1">
        <v>28925</v>
      </c>
      <c r="C322" s="2" t="s">
        <v>86</v>
      </c>
      <c r="D322" s="3">
        <v>2589.6</v>
      </c>
      <c r="E322" s="4">
        <v>0</v>
      </c>
      <c r="F322" s="10">
        <v>1</v>
      </c>
      <c r="G322" s="10" t="s">
        <v>87</v>
      </c>
      <c r="H322" s="10" t="s">
        <v>16</v>
      </c>
      <c r="I322" s="10" t="s">
        <v>17</v>
      </c>
      <c r="J322" s="10" t="s">
        <v>82</v>
      </c>
      <c r="K322" s="10" t="s">
        <v>69</v>
      </c>
      <c r="L322" s="10" t="s">
        <v>20</v>
      </c>
      <c r="M322" s="5">
        <f t="shared" si="5"/>
        <v>0</v>
      </c>
    </row>
    <row r="323" spans="1:13" ht="172.5" hidden="1" customHeight="1" outlineLevel="1">
      <c r="A323" s="1">
        <v>28926</v>
      </c>
      <c r="C323" s="2" t="s">
        <v>88</v>
      </c>
      <c r="D323" s="3">
        <v>3453.84</v>
      </c>
      <c r="E323" s="4">
        <v>0</v>
      </c>
      <c r="F323" s="10">
        <v>1</v>
      </c>
      <c r="G323" s="10" t="s">
        <v>89</v>
      </c>
      <c r="H323" s="10" t="s">
        <v>90</v>
      </c>
      <c r="I323" s="10" t="s">
        <v>17</v>
      </c>
      <c r="J323" s="10" t="s">
        <v>82</v>
      </c>
      <c r="K323" s="10" t="s">
        <v>69</v>
      </c>
      <c r="L323" s="10" t="s">
        <v>20</v>
      </c>
      <c r="M323" s="5">
        <f t="shared" si="5"/>
        <v>0</v>
      </c>
    </row>
    <row r="324" spans="1:13" ht="172.5" hidden="1" customHeight="1" outlineLevel="1">
      <c r="A324" s="1">
        <v>28927</v>
      </c>
      <c r="C324" s="2" t="s">
        <v>91</v>
      </c>
      <c r="D324" s="3">
        <v>2589.6</v>
      </c>
      <c r="E324" s="4">
        <v>0</v>
      </c>
      <c r="F324" s="10">
        <v>1</v>
      </c>
      <c r="G324" s="10" t="s">
        <v>87</v>
      </c>
      <c r="H324" s="10" t="s">
        <v>16</v>
      </c>
      <c r="I324" s="10" t="s">
        <v>17</v>
      </c>
      <c r="J324" s="10" t="s">
        <v>82</v>
      </c>
      <c r="K324" s="10" t="s">
        <v>47</v>
      </c>
      <c r="L324" s="10" t="s">
        <v>20</v>
      </c>
      <c r="M324" s="5">
        <f t="shared" si="5"/>
        <v>0</v>
      </c>
    </row>
    <row r="325" spans="1:13" ht="172.5" hidden="1" customHeight="1" outlineLevel="1">
      <c r="A325" s="1">
        <v>28928</v>
      </c>
      <c r="C325" s="2" t="s">
        <v>92</v>
      </c>
      <c r="D325" s="3">
        <v>3453.84</v>
      </c>
      <c r="E325" s="4">
        <v>0</v>
      </c>
      <c r="F325" s="10">
        <v>1</v>
      </c>
      <c r="G325" s="10" t="s">
        <v>89</v>
      </c>
      <c r="H325" s="10" t="s">
        <v>90</v>
      </c>
      <c r="I325" s="10" t="s">
        <v>17</v>
      </c>
      <c r="J325" s="10" t="s">
        <v>82</v>
      </c>
      <c r="K325" s="10" t="s">
        <v>47</v>
      </c>
      <c r="L325" s="10" t="s">
        <v>20</v>
      </c>
      <c r="M325" s="5">
        <f t="shared" si="5"/>
        <v>0</v>
      </c>
    </row>
    <row r="326" spans="1:13" ht="172.5" hidden="1" customHeight="1" outlineLevel="1">
      <c r="A326" s="1">
        <v>29090</v>
      </c>
      <c r="C326" s="2" t="s">
        <v>93</v>
      </c>
      <c r="D326" s="3">
        <v>2023.84</v>
      </c>
      <c r="E326" s="4">
        <v>0</v>
      </c>
      <c r="F326" s="10">
        <v>1</v>
      </c>
      <c r="G326" s="10" t="s">
        <v>94</v>
      </c>
      <c r="H326" s="10" t="s">
        <v>16</v>
      </c>
      <c r="I326" s="10" t="s">
        <v>95</v>
      </c>
      <c r="J326" s="10" t="s">
        <v>82</v>
      </c>
      <c r="K326" s="10" t="s">
        <v>19</v>
      </c>
      <c r="L326" s="10" t="s">
        <v>20</v>
      </c>
      <c r="M326" s="5">
        <f t="shared" si="5"/>
        <v>0</v>
      </c>
    </row>
    <row r="327" spans="1:13" ht="172.5" hidden="1" customHeight="1" outlineLevel="1">
      <c r="A327" s="1">
        <v>29091</v>
      </c>
      <c r="C327" s="2" t="s">
        <v>96</v>
      </c>
      <c r="D327" s="3">
        <v>3372.7200000000003</v>
      </c>
      <c r="E327" s="4">
        <v>0</v>
      </c>
      <c r="F327" s="10">
        <v>1</v>
      </c>
      <c r="G327" s="10" t="s">
        <v>97</v>
      </c>
      <c r="H327" s="10" t="s">
        <v>22</v>
      </c>
      <c r="I327" s="10" t="s">
        <v>95</v>
      </c>
      <c r="J327" s="10" t="s">
        <v>82</v>
      </c>
      <c r="K327" s="10" t="s">
        <v>19</v>
      </c>
      <c r="L327" s="10" t="s">
        <v>20</v>
      </c>
      <c r="M327" s="5">
        <f t="shared" si="5"/>
        <v>0</v>
      </c>
    </row>
    <row r="328" spans="1:13" ht="172.5" hidden="1" customHeight="1" outlineLevel="1">
      <c r="A328" s="1">
        <v>29086</v>
      </c>
      <c r="C328" s="2" t="s">
        <v>98</v>
      </c>
      <c r="D328" s="3">
        <v>2023.84</v>
      </c>
      <c r="E328" s="4">
        <v>0</v>
      </c>
      <c r="F328" s="10">
        <v>1</v>
      </c>
      <c r="G328" s="10" t="s">
        <v>94</v>
      </c>
      <c r="H328" s="10" t="s">
        <v>16</v>
      </c>
      <c r="I328" s="10" t="s">
        <v>95</v>
      </c>
      <c r="J328" s="10" t="s">
        <v>82</v>
      </c>
      <c r="K328" s="10" t="s">
        <v>69</v>
      </c>
      <c r="L328" s="10" t="s">
        <v>20</v>
      </c>
      <c r="M328" s="5">
        <f t="shared" si="5"/>
        <v>0</v>
      </c>
    </row>
    <row r="329" spans="1:13" ht="172.5" hidden="1" customHeight="1" outlineLevel="1">
      <c r="A329" s="1">
        <v>29087</v>
      </c>
      <c r="C329" s="2" t="s">
        <v>99</v>
      </c>
      <c r="D329" s="3">
        <v>3372.7200000000003</v>
      </c>
      <c r="E329" s="4">
        <v>0</v>
      </c>
      <c r="F329" s="10">
        <v>1</v>
      </c>
      <c r="G329" s="10" t="s">
        <v>97</v>
      </c>
      <c r="H329" s="10" t="s">
        <v>22</v>
      </c>
      <c r="I329" s="10" t="s">
        <v>95</v>
      </c>
      <c r="J329" s="10" t="s">
        <v>82</v>
      </c>
      <c r="K329" s="10" t="s">
        <v>69</v>
      </c>
      <c r="L329" s="10" t="s">
        <v>20</v>
      </c>
      <c r="M329" s="5">
        <f t="shared" si="5"/>
        <v>0</v>
      </c>
    </row>
    <row r="330" spans="1:13" ht="172.5" hidden="1" customHeight="1" outlineLevel="1">
      <c r="A330" s="1">
        <v>29484</v>
      </c>
      <c r="C330" s="2" t="s">
        <v>100</v>
      </c>
      <c r="D330" s="3">
        <v>2023.84</v>
      </c>
      <c r="E330" s="4">
        <v>0</v>
      </c>
      <c r="F330" s="10">
        <v>1</v>
      </c>
      <c r="G330" s="10" t="s">
        <v>94</v>
      </c>
      <c r="H330" s="10" t="s">
        <v>16</v>
      </c>
      <c r="I330" s="10" t="s">
        <v>95</v>
      </c>
      <c r="J330" s="10" t="s">
        <v>82</v>
      </c>
      <c r="K330" s="10" t="s">
        <v>47</v>
      </c>
      <c r="L330" s="10" t="s">
        <v>20</v>
      </c>
      <c r="M330" s="5">
        <f t="shared" si="5"/>
        <v>0</v>
      </c>
    </row>
    <row r="331" spans="1:13" ht="172.5" hidden="1" customHeight="1" outlineLevel="1">
      <c r="A331" s="1">
        <v>29485</v>
      </c>
      <c r="C331" s="2" t="s">
        <v>101</v>
      </c>
      <c r="D331" s="3">
        <v>3372.7200000000003</v>
      </c>
      <c r="E331" s="4">
        <v>0</v>
      </c>
      <c r="F331" s="10">
        <v>1</v>
      </c>
      <c r="G331" s="10" t="s">
        <v>97</v>
      </c>
      <c r="H331" s="10" t="s">
        <v>22</v>
      </c>
      <c r="I331" s="10" t="s">
        <v>95</v>
      </c>
      <c r="J331" s="10" t="s">
        <v>82</v>
      </c>
      <c r="K331" s="10" t="s">
        <v>47</v>
      </c>
      <c r="L331" s="10" t="s">
        <v>20</v>
      </c>
      <c r="M331" s="5">
        <f t="shared" si="5"/>
        <v>0</v>
      </c>
    </row>
    <row r="332" spans="1:13" ht="172.5" hidden="1" customHeight="1" outlineLevel="1">
      <c r="A332" s="1">
        <v>26490</v>
      </c>
      <c r="C332" s="2" t="s">
        <v>102</v>
      </c>
      <c r="D332" s="3">
        <v>2572.96</v>
      </c>
      <c r="E332" s="4">
        <v>0</v>
      </c>
      <c r="F332" s="10">
        <v>2</v>
      </c>
      <c r="G332" s="10" t="s">
        <v>103</v>
      </c>
      <c r="H332" s="10" t="s">
        <v>16</v>
      </c>
      <c r="I332" s="10" t="s">
        <v>17</v>
      </c>
      <c r="J332" s="10" t="s">
        <v>18</v>
      </c>
      <c r="K332" s="10" t="s">
        <v>69</v>
      </c>
      <c r="L332" s="10" t="s">
        <v>20</v>
      </c>
      <c r="M332" s="5">
        <f t="shared" si="5"/>
        <v>0</v>
      </c>
    </row>
    <row r="333" spans="1:13" ht="172.5" hidden="1" customHeight="1" outlineLevel="1">
      <c r="A333" s="1">
        <v>29520</v>
      </c>
      <c r="C333" s="2" t="s">
        <v>104</v>
      </c>
      <c r="D333" s="3">
        <v>3372.7200000000003</v>
      </c>
      <c r="E333" s="4">
        <v>0</v>
      </c>
      <c r="F333" s="10">
        <v>1</v>
      </c>
      <c r="G333" s="10" t="s">
        <v>105</v>
      </c>
      <c r="H333" s="10" t="s">
        <v>22</v>
      </c>
      <c r="I333" s="10" t="s">
        <v>17</v>
      </c>
      <c r="J333" s="10" t="s">
        <v>18</v>
      </c>
      <c r="K333" s="10" t="s">
        <v>47</v>
      </c>
      <c r="L333" s="10" t="s">
        <v>20</v>
      </c>
      <c r="M333" s="5">
        <f t="shared" si="5"/>
        <v>0</v>
      </c>
    </row>
    <row r="334" spans="1:13" ht="172.5" hidden="1" customHeight="1" outlineLevel="1">
      <c r="A334" s="1">
        <v>29489</v>
      </c>
      <c r="C334" s="2" t="s">
        <v>106</v>
      </c>
      <c r="D334" s="3">
        <v>3453.84</v>
      </c>
      <c r="E334" s="4">
        <v>0</v>
      </c>
      <c r="F334" s="10">
        <v>2</v>
      </c>
      <c r="G334" s="10" t="s">
        <v>107</v>
      </c>
      <c r="H334" s="10" t="s">
        <v>90</v>
      </c>
      <c r="I334" s="10" t="s">
        <v>17</v>
      </c>
      <c r="J334" s="10" t="s">
        <v>18</v>
      </c>
      <c r="K334" s="10" t="s">
        <v>19</v>
      </c>
      <c r="L334" s="10" t="s">
        <v>20</v>
      </c>
      <c r="M334" s="5">
        <f t="shared" si="5"/>
        <v>0</v>
      </c>
    </row>
    <row r="335" spans="1:13" ht="172.5" hidden="1" customHeight="1" outlineLevel="1">
      <c r="A335" s="1">
        <v>29079</v>
      </c>
      <c r="C335" s="2" t="s">
        <v>108</v>
      </c>
      <c r="D335" s="3">
        <v>3453.84</v>
      </c>
      <c r="E335" s="4">
        <v>0</v>
      </c>
      <c r="F335" s="10">
        <v>1</v>
      </c>
      <c r="G335" s="10" t="s">
        <v>109</v>
      </c>
      <c r="H335" s="10" t="s">
        <v>90</v>
      </c>
      <c r="I335" s="10" t="s">
        <v>17</v>
      </c>
      <c r="J335" s="10" t="s">
        <v>18</v>
      </c>
      <c r="K335" s="10" t="s">
        <v>19</v>
      </c>
      <c r="L335" s="10" t="s">
        <v>20</v>
      </c>
      <c r="M335" s="5">
        <f t="shared" si="5"/>
        <v>0</v>
      </c>
    </row>
    <row r="336" spans="1:13" ht="172.5" hidden="1" customHeight="1" outlineLevel="1">
      <c r="A336" s="1">
        <v>28921</v>
      </c>
      <c r="C336" s="2" t="s">
        <v>110</v>
      </c>
      <c r="D336" s="3">
        <v>2589.6</v>
      </c>
      <c r="E336" s="4">
        <v>0</v>
      </c>
      <c r="F336" s="10">
        <v>2</v>
      </c>
      <c r="G336" s="10" t="s">
        <v>111</v>
      </c>
      <c r="H336" s="10" t="s">
        <v>16</v>
      </c>
      <c r="I336" s="10" t="s">
        <v>17</v>
      </c>
      <c r="J336" s="10" t="s">
        <v>18</v>
      </c>
      <c r="K336" s="10" t="s">
        <v>69</v>
      </c>
      <c r="L336" s="10" t="s">
        <v>20</v>
      </c>
      <c r="M336" s="5">
        <f t="shared" si="5"/>
        <v>0</v>
      </c>
    </row>
    <row r="337" spans="1:13" ht="172.5" hidden="1" customHeight="1" outlineLevel="1">
      <c r="A337" s="1">
        <v>29488</v>
      </c>
      <c r="C337" s="2" t="s">
        <v>112</v>
      </c>
      <c r="D337" s="3">
        <v>3453.84</v>
      </c>
      <c r="E337" s="4">
        <v>0</v>
      </c>
      <c r="F337" s="10">
        <v>2</v>
      </c>
      <c r="G337" s="10" t="s">
        <v>107</v>
      </c>
      <c r="H337" s="10" t="s">
        <v>90</v>
      </c>
      <c r="I337" s="10" t="s">
        <v>17</v>
      </c>
      <c r="J337" s="10" t="s">
        <v>18</v>
      </c>
      <c r="K337" s="10" t="s">
        <v>69</v>
      </c>
      <c r="L337" s="10" t="s">
        <v>20</v>
      </c>
      <c r="M337" s="5">
        <f t="shared" si="5"/>
        <v>0</v>
      </c>
    </row>
    <row r="338" spans="1:13" ht="172.5" hidden="1" customHeight="1" outlineLevel="1">
      <c r="A338" s="1">
        <v>29295</v>
      </c>
      <c r="C338" s="2" t="s">
        <v>113</v>
      </c>
      <c r="D338" s="3">
        <v>2589.6</v>
      </c>
      <c r="E338" s="4">
        <v>0</v>
      </c>
      <c r="F338" s="10">
        <v>2</v>
      </c>
      <c r="G338" s="10" t="s">
        <v>111</v>
      </c>
      <c r="H338" s="10" t="s">
        <v>16</v>
      </c>
      <c r="I338" s="10" t="s">
        <v>17</v>
      </c>
      <c r="J338" s="10" t="s">
        <v>18</v>
      </c>
      <c r="K338" s="10" t="s">
        <v>47</v>
      </c>
      <c r="L338" s="10" t="s">
        <v>20</v>
      </c>
      <c r="M338" s="5">
        <f t="shared" si="5"/>
        <v>0</v>
      </c>
    </row>
    <row r="339" spans="1:13" ht="172.5" hidden="1" customHeight="1" outlineLevel="1">
      <c r="A339" s="1">
        <v>29487</v>
      </c>
      <c r="C339" s="2" t="s">
        <v>114</v>
      </c>
      <c r="D339" s="3">
        <v>3453.84</v>
      </c>
      <c r="E339" s="4">
        <v>0</v>
      </c>
      <c r="F339" s="10">
        <v>2</v>
      </c>
      <c r="G339" s="10" t="s">
        <v>107</v>
      </c>
      <c r="H339" s="10" t="s">
        <v>90</v>
      </c>
      <c r="I339" s="10" t="s">
        <v>17</v>
      </c>
      <c r="J339" s="10" t="s">
        <v>18</v>
      </c>
      <c r="K339" s="10" t="s">
        <v>47</v>
      </c>
      <c r="L339" s="10" t="s">
        <v>20</v>
      </c>
      <c r="M339" s="5">
        <f t="shared" si="5"/>
        <v>0</v>
      </c>
    </row>
    <row r="340" spans="1:13" ht="172.5" hidden="1" customHeight="1" outlineLevel="1">
      <c r="A340" s="1">
        <v>29078</v>
      </c>
      <c r="C340" s="2" t="s">
        <v>115</v>
      </c>
      <c r="D340" s="3">
        <v>3453.84</v>
      </c>
      <c r="E340" s="4">
        <v>0</v>
      </c>
      <c r="F340" s="10">
        <v>1</v>
      </c>
      <c r="G340" s="10" t="s">
        <v>109</v>
      </c>
      <c r="H340" s="10" t="s">
        <v>90</v>
      </c>
      <c r="I340" s="10" t="s">
        <v>17</v>
      </c>
      <c r="J340" s="10" t="s">
        <v>18</v>
      </c>
      <c r="K340" s="10" t="s">
        <v>47</v>
      </c>
      <c r="L340" s="10" t="s">
        <v>20</v>
      </c>
      <c r="M340" s="5">
        <f t="shared" si="5"/>
        <v>0</v>
      </c>
    </row>
    <row r="341" spans="1:13" ht="172.5" hidden="1" customHeight="1" outlineLevel="1">
      <c r="A341" s="1">
        <v>36025</v>
      </c>
      <c r="C341" s="2" t="s">
        <v>116</v>
      </c>
      <c r="D341" s="3">
        <v>1979.1200000000001</v>
      </c>
      <c r="E341" s="4">
        <v>0</v>
      </c>
      <c r="F341" s="10">
        <v>1</v>
      </c>
      <c r="G341" s="10" t="s">
        <v>117</v>
      </c>
      <c r="H341" s="10" t="s">
        <v>32</v>
      </c>
      <c r="I341" s="10" t="s">
        <v>17</v>
      </c>
      <c r="J341" s="10" t="s">
        <v>18</v>
      </c>
      <c r="K341" s="10" t="s">
        <v>118</v>
      </c>
      <c r="L341" s="10" t="s">
        <v>20</v>
      </c>
      <c r="M341" s="5">
        <f t="shared" si="5"/>
        <v>0</v>
      </c>
    </row>
    <row r="342" spans="1:13" ht="172.5" hidden="1" customHeight="1" outlineLevel="1">
      <c r="A342" s="1">
        <v>36218</v>
      </c>
      <c r="C342" s="2" t="s">
        <v>119</v>
      </c>
      <c r="D342" s="3">
        <v>1979.1200000000001</v>
      </c>
      <c r="E342" s="4">
        <v>0</v>
      </c>
      <c r="F342" s="10">
        <v>1</v>
      </c>
      <c r="G342" s="10" t="s">
        <v>120</v>
      </c>
      <c r="H342" s="10" t="s">
        <v>32</v>
      </c>
      <c r="I342" s="10" t="s">
        <v>17</v>
      </c>
      <c r="J342" s="10" t="s">
        <v>18</v>
      </c>
      <c r="K342" s="10" t="s">
        <v>118</v>
      </c>
      <c r="L342" s="10" t="s">
        <v>20</v>
      </c>
      <c r="M342" s="5">
        <f t="shared" si="5"/>
        <v>0</v>
      </c>
    </row>
    <row r="343" spans="1:13" ht="172.5" hidden="1" customHeight="1" outlineLevel="1">
      <c r="A343" s="1">
        <v>31293</v>
      </c>
      <c r="C343" s="2" t="s">
        <v>121</v>
      </c>
      <c r="D343" s="3">
        <v>1799.2</v>
      </c>
      <c r="E343" s="4">
        <v>0</v>
      </c>
      <c r="F343" s="10">
        <v>1</v>
      </c>
      <c r="G343" s="10" t="s">
        <v>122</v>
      </c>
      <c r="H343" s="10" t="s">
        <v>32</v>
      </c>
      <c r="I343" s="10" t="s">
        <v>17</v>
      </c>
      <c r="J343" s="10" t="s">
        <v>18</v>
      </c>
      <c r="K343" s="10" t="s">
        <v>47</v>
      </c>
      <c r="L343" s="10" t="s">
        <v>20</v>
      </c>
      <c r="M343" s="5">
        <f t="shared" si="5"/>
        <v>0</v>
      </c>
    </row>
    <row r="344" spans="1:13" ht="172.5" hidden="1" customHeight="1" outlineLevel="1">
      <c r="A344" s="1">
        <v>31296</v>
      </c>
      <c r="C344" s="2" t="s">
        <v>123</v>
      </c>
      <c r="D344" s="3">
        <v>1799.2</v>
      </c>
      <c r="E344" s="4">
        <v>0</v>
      </c>
      <c r="F344" s="10">
        <v>1</v>
      </c>
      <c r="G344" s="10" t="s">
        <v>122</v>
      </c>
      <c r="H344" s="10" t="s">
        <v>32</v>
      </c>
      <c r="I344" s="10" t="s">
        <v>17</v>
      </c>
      <c r="J344" s="10" t="s">
        <v>18</v>
      </c>
      <c r="K344" s="10" t="s">
        <v>19</v>
      </c>
      <c r="L344" s="10" t="s">
        <v>20</v>
      </c>
      <c r="M344" s="5">
        <f t="shared" si="5"/>
        <v>0</v>
      </c>
    </row>
    <row r="345" spans="1:13" ht="172.5" hidden="1" customHeight="1" outlineLevel="1">
      <c r="A345" s="1">
        <v>32520</v>
      </c>
      <c r="C345" s="2" t="s">
        <v>124</v>
      </c>
      <c r="D345" s="3">
        <v>4047.68</v>
      </c>
      <c r="E345" s="4">
        <v>0</v>
      </c>
      <c r="F345" s="10">
        <v>1</v>
      </c>
      <c r="G345" s="10" t="s">
        <v>125</v>
      </c>
      <c r="H345" s="10" t="s">
        <v>66</v>
      </c>
      <c r="I345" s="10" t="s">
        <v>17</v>
      </c>
      <c r="J345" s="10" t="s">
        <v>18</v>
      </c>
      <c r="K345" s="10" t="s">
        <v>19</v>
      </c>
      <c r="L345" s="10" t="s">
        <v>20</v>
      </c>
      <c r="M345" s="5">
        <f t="shared" si="5"/>
        <v>0</v>
      </c>
    </row>
    <row r="346" spans="1:13" ht="172.5" hidden="1" customHeight="1" outlineLevel="1">
      <c r="A346" s="1">
        <v>27960</v>
      </c>
      <c r="C346" s="2" t="s">
        <v>126</v>
      </c>
      <c r="D346" s="3">
        <v>2249.52</v>
      </c>
      <c r="E346" s="4">
        <v>0</v>
      </c>
      <c r="F346" s="10">
        <v>2</v>
      </c>
      <c r="G346" s="10" t="s">
        <v>127</v>
      </c>
      <c r="H346" s="10" t="s">
        <v>16</v>
      </c>
      <c r="I346" s="10" t="s">
        <v>17</v>
      </c>
      <c r="J346" s="10" t="s">
        <v>18</v>
      </c>
      <c r="K346" s="10" t="s">
        <v>19</v>
      </c>
      <c r="L346" s="10" t="s">
        <v>20</v>
      </c>
      <c r="M346" s="5">
        <f t="shared" si="5"/>
        <v>0</v>
      </c>
    </row>
    <row r="347" spans="1:13" ht="172.5" hidden="1" customHeight="1" outlineLevel="1">
      <c r="A347" s="1">
        <v>27961</v>
      </c>
      <c r="C347" s="2" t="s">
        <v>128</v>
      </c>
      <c r="D347" s="3">
        <v>4272.32</v>
      </c>
      <c r="E347" s="4">
        <v>0</v>
      </c>
      <c r="F347" s="10">
        <v>2</v>
      </c>
      <c r="G347" s="10" t="s">
        <v>129</v>
      </c>
      <c r="H347" s="10" t="s">
        <v>66</v>
      </c>
      <c r="I347" s="10" t="s">
        <v>17</v>
      </c>
      <c r="J347" s="10" t="s">
        <v>18</v>
      </c>
      <c r="K347" s="10" t="s">
        <v>19</v>
      </c>
      <c r="L347" s="10" t="s">
        <v>20</v>
      </c>
      <c r="M347" s="5">
        <f t="shared" si="5"/>
        <v>0</v>
      </c>
    </row>
    <row r="348" spans="1:13" ht="172.5" hidden="1" customHeight="1" outlineLevel="1">
      <c r="A348" s="1">
        <v>26654</v>
      </c>
      <c r="C348" s="2" t="s">
        <v>130</v>
      </c>
      <c r="D348" s="3">
        <v>4272.32</v>
      </c>
      <c r="E348" s="4">
        <v>0</v>
      </c>
      <c r="F348" s="10">
        <v>2</v>
      </c>
      <c r="G348" s="10" t="s">
        <v>129</v>
      </c>
      <c r="H348" s="10" t="s">
        <v>66</v>
      </c>
      <c r="I348" s="10" t="s">
        <v>17</v>
      </c>
      <c r="J348" s="10" t="s">
        <v>18</v>
      </c>
      <c r="K348" s="10" t="s">
        <v>69</v>
      </c>
      <c r="L348" s="10" t="s">
        <v>20</v>
      </c>
      <c r="M348" s="5">
        <f t="shared" si="5"/>
        <v>0</v>
      </c>
    </row>
    <row r="349" spans="1:13" ht="172.5" hidden="1" customHeight="1" outlineLevel="1">
      <c r="A349" s="1">
        <v>28641</v>
      </c>
      <c r="C349" s="2" t="s">
        <v>131</v>
      </c>
      <c r="D349" s="3">
        <v>4272.32</v>
      </c>
      <c r="E349" s="4">
        <v>0</v>
      </c>
      <c r="F349" s="10">
        <v>2</v>
      </c>
      <c r="G349" s="10" t="s">
        <v>129</v>
      </c>
      <c r="H349" s="10" t="s">
        <v>66</v>
      </c>
      <c r="I349" s="10" t="s">
        <v>17</v>
      </c>
      <c r="J349" s="10" t="s">
        <v>18</v>
      </c>
      <c r="K349" s="10" t="s">
        <v>47</v>
      </c>
      <c r="L349" s="10" t="s">
        <v>20</v>
      </c>
      <c r="M349" s="5">
        <f t="shared" si="5"/>
        <v>0</v>
      </c>
    </row>
    <row r="350" spans="1:13" ht="172.5" hidden="1" customHeight="1" outlineLevel="1">
      <c r="A350" s="1">
        <v>25932</v>
      </c>
      <c r="C350" s="2" t="s">
        <v>132</v>
      </c>
      <c r="D350" s="3">
        <v>2585.44</v>
      </c>
      <c r="E350" s="4">
        <v>0</v>
      </c>
      <c r="F350" s="10">
        <v>2</v>
      </c>
      <c r="G350" s="10" t="s">
        <v>133</v>
      </c>
      <c r="H350" s="10" t="s">
        <v>16</v>
      </c>
      <c r="I350" s="10" t="s">
        <v>17</v>
      </c>
      <c r="J350" s="10" t="s">
        <v>18</v>
      </c>
      <c r="K350" s="10" t="s">
        <v>69</v>
      </c>
      <c r="L350" s="10" t="s">
        <v>20</v>
      </c>
      <c r="M350" s="5">
        <f t="shared" si="5"/>
        <v>0</v>
      </c>
    </row>
    <row r="351" spans="1:13" ht="172.5" hidden="1" customHeight="1" outlineLevel="1">
      <c r="A351" s="1">
        <v>25928</v>
      </c>
      <c r="C351" s="2" t="s">
        <v>134</v>
      </c>
      <c r="D351" s="3">
        <v>1798.16</v>
      </c>
      <c r="E351" s="4">
        <v>0</v>
      </c>
      <c r="F351" s="10">
        <v>2</v>
      </c>
      <c r="G351" s="10" t="s">
        <v>135</v>
      </c>
      <c r="H351" s="10" t="s">
        <v>32</v>
      </c>
      <c r="I351" s="10" t="s">
        <v>17</v>
      </c>
      <c r="J351" s="10" t="s">
        <v>18</v>
      </c>
      <c r="K351" s="10" t="s">
        <v>47</v>
      </c>
      <c r="L351" s="10" t="s">
        <v>20</v>
      </c>
      <c r="M351" s="5">
        <f t="shared" ref="M351:M385" si="6">D351*E351</f>
        <v>0</v>
      </c>
    </row>
    <row r="352" spans="1:13" ht="172.5" hidden="1" customHeight="1" outlineLevel="1">
      <c r="A352" s="1">
        <v>25931</v>
      </c>
      <c r="C352" s="2" t="s">
        <v>136</v>
      </c>
      <c r="D352" s="3">
        <v>2844.4</v>
      </c>
      <c r="E352" s="4">
        <v>0</v>
      </c>
      <c r="F352" s="10">
        <v>2</v>
      </c>
      <c r="G352" s="10" t="s">
        <v>133</v>
      </c>
      <c r="H352" s="10" t="s">
        <v>16</v>
      </c>
      <c r="I352" s="10" t="s">
        <v>17</v>
      </c>
      <c r="J352" s="10" t="s">
        <v>18</v>
      </c>
      <c r="K352" s="10" t="s">
        <v>47</v>
      </c>
      <c r="L352" s="10" t="s">
        <v>20</v>
      </c>
      <c r="M352" s="5">
        <f t="shared" si="6"/>
        <v>0</v>
      </c>
    </row>
    <row r="353" spans="1:13" ht="172.5" hidden="1" customHeight="1" outlineLevel="1">
      <c r="A353" s="1">
        <v>31197</v>
      </c>
      <c r="C353" s="2" t="s">
        <v>137</v>
      </c>
      <c r="D353" s="3">
        <v>2275.52</v>
      </c>
      <c r="E353" s="4">
        <v>0</v>
      </c>
      <c r="F353" s="10">
        <v>2</v>
      </c>
      <c r="G353" s="10" t="s">
        <v>138</v>
      </c>
      <c r="H353" s="10" t="s">
        <v>32</v>
      </c>
      <c r="I353" s="10" t="s">
        <v>17</v>
      </c>
      <c r="J353" s="10" t="s">
        <v>18</v>
      </c>
      <c r="K353" s="10" t="s">
        <v>47</v>
      </c>
      <c r="L353" s="10" t="s">
        <v>20</v>
      </c>
      <c r="M353" s="5">
        <f t="shared" si="6"/>
        <v>0</v>
      </c>
    </row>
    <row r="354" spans="1:13" ht="172.5" hidden="1" customHeight="1" outlineLevel="1">
      <c r="A354" s="1">
        <v>31198</v>
      </c>
      <c r="C354" s="2" t="s">
        <v>139</v>
      </c>
      <c r="D354" s="3">
        <v>3759.6</v>
      </c>
      <c r="E354" s="4">
        <v>0</v>
      </c>
      <c r="F354" s="10">
        <v>2</v>
      </c>
      <c r="G354" s="10" t="s">
        <v>140</v>
      </c>
      <c r="H354" s="10" t="s">
        <v>16</v>
      </c>
      <c r="I354" s="10" t="s">
        <v>17</v>
      </c>
      <c r="J354" s="10" t="s">
        <v>18</v>
      </c>
      <c r="K354" s="10" t="s">
        <v>47</v>
      </c>
      <c r="L354" s="10" t="s">
        <v>20</v>
      </c>
      <c r="M354" s="5">
        <f t="shared" si="6"/>
        <v>0</v>
      </c>
    </row>
    <row r="355" spans="1:13" ht="172.5" hidden="1" customHeight="1" outlineLevel="1">
      <c r="A355" s="1">
        <v>31195</v>
      </c>
      <c r="C355" s="2" t="s">
        <v>141</v>
      </c>
      <c r="D355" s="3">
        <v>2275.52</v>
      </c>
      <c r="E355" s="4">
        <v>0</v>
      </c>
      <c r="F355" s="10">
        <v>2</v>
      </c>
      <c r="G355" s="10" t="s">
        <v>138</v>
      </c>
      <c r="H355" s="10" t="s">
        <v>32</v>
      </c>
      <c r="I355" s="10" t="s">
        <v>17</v>
      </c>
      <c r="J355" s="10" t="s">
        <v>18</v>
      </c>
      <c r="K355" s="10" t="s">
        <v>69</v>
      </c>
      <c r="L355" s="10" t="s">
        <v>20</v>
      </c>
      <c r="M355" s="5">
        <f t="shared" si="6"/>
        <v>0</v>
      </c>
    </row>
    <row r="356" spans="1:13" ht="172.5" hidden="1" customHeight="1" outlineLevel="1">
      <c r="A356" s="1">
        <v>31196</v>
      </c>
      <c r="C356" s="2" t="s">
        <v>142</v>
      </c>
      <c r="D356" s="3">
        <v>3759.6</v>
      </c>
      <c r="E356" s="4">
        <v>0</v>
      </c>
      <c r="F356" s="10">
        <v>2</v>
      </c>
      <c r="G356" s="10" t="s">
        <v>143</v>
      </c>
      <c r="H356" s="10" t="s">
        <v>16</v>
      </c>
      <c r="I356" s="10" t="s">
        <v>17</v>
      </c>
      <c r="J356" s="10" t="s">
        <v>18</v>
      </c>
      <c r="K356" s="10" t="s">
        <v>69</v>
      </c>
      <c r="L356" s="10" t="s">
        <v>20</v>
      </c>
      <c r="M356" s="5">
        <f t="shared" si="6"/>
        <v>0</v>
      </c>
    </row>
    <row r="357" spans="1:13" ht="172.5" hidden="1" customHeight="1" outlineLevel="1">
      <c r="A357" s="1">
        <v>26507</v>
      </c>
      <c r="C357" s="2" t="s">
        <v>144</v>
      </c>
      <c r="D357" s="3">
        <v>3759.6</v>
      </c>
      <c r="E357" s="4">
        <v>0</v>
      </c>
      <c r="F357" s="10">
        <v>2</v>
      </c>
      <c r="G357" s="10" t="s">
        <v>143</v>
      </c>
      <c r="H357" s="10" t="s">
        <v>16</v>
      </c>
      <c r="I357" s="10" t="s">
        <v>17</v>
      </c>
      <c r="J357" s="10" t="s">
        <v>18</v>
      </c>
      <c r="K357" s="10" t="s">
        <v>19</v>
      </c>
      <c r="L357" s="10" t="s">
        <v>20</v>
      </c>
      <c r="M357" s="5">
        <f t="shared" si="6"/>
        <v>0</v>
      </c>
    </row>
    <row r="358" spans="1:13" ht="172.5" hidden="1" customHeight="1" outlineLevel="1">
      <c r="A358" s="1">
        <v>31289</v>
      </c>
      <c r="C358" s="2" t="s">
        <v>145</v>
      </c>
      <c r="D358" s="3">
        <v>3620.2400000000002</v>
      </c>
      <c r="E358" s="4">
        <v>0</v>
      </c>
      <c r="F358" s="10">
        <v>1</v>
      </c>
      <c r="G358" s="10" t="s">
        <v>146</v>
      </c>
      <c r="H358" s="10" t="s">
        <v>16</v>
      </c>
      <c r="I358" s="10" t="s">
        <v>17</v>
      </c>
      <c r="J358" s="10" t="s">
        <v>18</v>
      </c>
      <c r="K358" s="10" t="s">
        <v>19</v>
      </c>
      <c r="L358" s="10" t="s">
        <v>20</v>
      </c>
      <c r="M358" s="5">
        <f t="shared" si="6"/>
        <v>0</v>
      </c>
    </row>
    <row r="359" spans="1:13" ht="172.5" hidden="1" customHeight="1" outlineLevel="1">
      <c r="A359" s="1">
        <v>31290</v>
      </c>
      <c r="C359" s="2" t="s">
        <v>147</v>
      </c>
      <c r="D359" s="3">
        <v>6035.119999999999</v>
      </c>
      <c r="E359" s="4">
        <v>0</v>
      </c>
      <c r="F359" s="10">
        <v>1</v>
      </c>
      <c r="G359" s="10" t="s">
        <v>148</v>
      </c>
      <c r="H359" s="10" t="s">
        <v>22</v>
      </c>
      <c r="I359" s="10" t="s">
        <v>17</v>
      </c>
      <c r="J359" s="10" t="s">
        <v>18</v>
      </c>
      <c r="K359" s="10" t="s">
        <v>19</v>
      </c>
      <c r="L359" s="10" t="s">
        <v>20</v>
      </c>
      <c r="M359" s="5">
        <f t="shared" si="6"/>
        <v>0</v>
      </c>
    </row>
    <row r="360" spans="1:13" ht="172.5" hidden="1" customHeight="1" outlineLevel="1">
      <c r="A360" s="1">
        <v>27638</v>
      </c>
      <c r="C360" s="2" t="s">
        <v>149</v>
      </c>
      <c r="D360" s="3">
        <v>4036.2400000000002</v>
      </c>
      <c r="E360" s="4">
        <v>0</v>
      </c>
      <c r="F360" s="10">
        <v>2</v>
      </c>
      <c r="G360" s="10" t="s">
        <v>150</v>
      </c>
      <c r="H360" s="10" t="s">
        <v>16</v>
      </c>
      <c r="I360" s="10" t="s">
        <v>17</v>
      </c>
      <c r="J360" s="10" t="s">
        <v>18</v>
      </c>
      <c r="K360" s="10" t="s">
        <v>47</v>
      </c>
      <c r="L360" s="10" t="s">
        <v>20</v>
      </c>
      <c r="M360" s="5">
        <f t="shared" si="6"/>
        <v>0</v>
      </c>
    </row>
    <row r="361" spans="1:13" ht="172.5" hidden="1" customHeight="1" outlineLevel="1">
      <c r="A361" s="1">
        <v>27529</v>
      </c>
      <c r="C361" s="2" t="s">
        <v>151</v>
      </c>
      <c r="D361" s="3">
        <v>9894.56</v>
      </c>
      <c r="E361" s="4">
        <v>0</v>
      </c>
      <c r="F361" s="10">
        <v>1</v>
      </c>
      <c r="G361" s="10" t="s">
        <v>152</v>
      </c>
      <c r="H361" s="10" t="s">
        <v>22</v>
      </c>
      <c r="I361" s="10" t="s">
        <v>17</v>
      </c>
      <c r="J361" s="10" t="s">
        <v>18</v>
      </c>
      <c r="K361" s="10" t="s">
        <v>47</v>
      </c>
      <c r="L361" s="10" t="s">
        <v>20</v>
      </c>
      <c r="M361" s="5">
        <f t="shared" si="6"/>
        <v>0</v>
      </c>
    </row>
    <row r="362" spans="1:13" ht="172.5" hidden="1" customHeight="1" outlineLevel="1">
      <c r="A362" s="1">
        <v>31307</v>
      </c>
      <c r="C362" s="2" t="s">
        <v>153</v>
      </c>
      <c r="D362" s="3">
        <v>664.56</v>
      </c>
      <c r="E362" s="4">
        <v>0</v>
      </c>
      <c r="F362" s="10">
        <v>2</v>
      </c>
      <c r="G362" s="10" t="s">
        <v>154</v>
      </c>
      <c r="H362" s="10" t="s">
        <v>25</v>
      </c>
      <c r="I362" s="10" t="s">
        <v>17</v>
      </c>
      <c r="J362" s="10" t="s">
        <v>82</v>
      </c>
      <c r="K362" s="10" t="s">
        <v>155</v>
      </c>
      <c r="L362" s="10" t="s">
        <v>20</v>
      </c>
      <c r="M362" s="5">
        <f t="shared" si="6"/>
        <v>0</v>
      </c>
    </row>
    <row r="363" spans="1:13" ht="172.5" hidden="1" customHeight="1" outlineLevel="1">
      <c r="A363" s="1">
        <v>25658</v>
      </c>
      <c r="C363" s="2" t="s">
        <v>156</v>
      </c>
      <c r="D363" s="3">
        <v>664.56</v>
      </c>
      <c r="E363" s="4">
        <v>0</v>
      </c>
      <c r="F363" s="10">
        <v>2</v>
      </c>
      <c r="G363" s="10" t="s">
        <v>154</v>
      </c>
      <c r="H363" s="10" t="s">
        <v>25</v>
      </c>
      <c r="I363" s="10" t="s">
        <v>17</v>
      </c>
      <c r="J363" s="10" t="s">
        <v>82</v>
      </c>
      <c r="K363" s="10" t="s">
        <v>157</v>
      </c>
      <c r="L363" s="10" t="s">
        <v>20</v>
      </c>
      <c r="M363" s="5">
        <f t="shared" si="6"/>
        <v>0</v>
      </c>
    </row>
    <row r="364" spans="1:13" ht="172.5" hidden="1" customHeight="1" outlineLevel="1">
      <c r="A364" s="1">
        <v>31308</v>
      </c>
      <c r="C364" s="2" t="s">
        <v>158</v>
      </c>
      <c r="D364" s="3">
        <v>664.56</v>
      </c>
      <c r="E364" s="4">
        <v>0</v>
      </c>
      <c r="F364" s="10">
        <v>2</v>
      </c>
      <c r="G364" s="10" t="s">
        <v>154</v>
      </c>
      <c r="H364" s="10" t="s">
        <v>25</v>
      </c>
      <c r="I364" s="10" t="s">
        <v>17</v>
      </c>
      <c r="J364" s="10" t="s">
        <v>82</v>
      </c>
      <c r="K364" s="10" t="s">
        <v>159</v>
      </c>
      <c r="L364" s="10" t="s">
        <v>20</v>
      </c>
      <c r="M364" s="5">
        <f t="shared" si="6"/>
        <v>0</v>
      </c>
    </row>
    <row r="365" spans="1:13" ht="172.5" hidden="1" customHeight="1" outlineLevel="1">
      <c r="A365" s="1">
        <v>25583</v>
      </c>
      <c r="C365" s="2" t="s">
        <v>160</v>
      </c>
      <c r="D365" s="3">
        <v>2485.6</v>
      </c>
      <c r="E365" s="4">
        <v>0</v>
      </c>
      <c r="F365" s="10">
        <v>1</v>
      </c>
      <c r="G365" s="10" t="s">
        <v>161</v>
      </c>
      <c r="H365" s="10" t="s">
        <v>16</v>
      </c>
      <c r="I365" s="10" t="s">
        <v>17</v>
      </c>
      <c r="J365" s="10" t="s">
        <v>18</v>
      </c>
      <c r="K365" s="10" t="s">
        <v>19</v>
      </c>
      <c r="L365" s="10" t="s">
        <v>20</v>
      </c>
      <c r="M365" s="5">
        <f t="shared" si="6"/>
        <v>0</v>
      </c>
    </row>
    <row r="366" spans="1:13" ht="172.5" hidden="1" customHeight="1" outlineLevel="1">
      <c r="A366" s="1">
        <v>26457</v>
      </c>
      <c r="C366" s="2" t="s">
        <v>162</v>
      </c>
      <c r="D366" s="3">
        <v>1080.56</v>
      </c>
      <c r="E366" s="4">
        <v>0</v>
      </c>
      <c r="F366" s="10">
        <v>2</v>
      </c>
      <c r="G366" s="10" t="s">
        <v>163</v>
      </c>
      <c r="H366" s="10" t="s">
        <v>25</v>
      </c>
      <c r="I366" s="10" t="s">
        <v>17</v>
      </c>
      <c r="J366" s="10" t="s">
        <v>18</v>
      </c>
      <c r="K366" s="10" t="s">
        <v>19</v>
      </c>
      <c r="L366" s="10" t="s">
        <v>20</v>
      </c>
      <c r="M366" s="5">
        <f t="shared" si="6"/>
        <v>0</v>
      </c>
    </row>
    <row r="367" spans="1:13" ht="172.5" hidden="1" customHeight="1" outlineLevel="1">
      <c r="A367" s="1">
        <v>25594</v>
      </c>
      <c r="C367" s="2" t="s">
        <v>164</v>
      </c>
      <c r="D367" s="3">
        <v>1829.3600000000001</v>
      </c>
      <c r="E367" s="4">
        <v>0</v>
      </c>
      <c r="F367" s="10">
        <v>1</v>
      </c>
      <c r="G367" s="10" t="s">
        <v>165</v>
      </c>
      <c r="H367" s="10" t="s">
        <v>32</v>
      </c>
      <c r="I367" s="10" t="s">
        <v>17</v>
      </c>
      <c r="J367" s="10" t="s">
        <v>18</v>
      </c>
      <c r="K367" s="10" t="s">
        <v>39</v>
      </c>
      <c r="L367" s="10" t="s">
        <v>20</v>
      </c>
      <c r="M367" s="5">
        <f t="shared" si="6"/>
        <v>0</v>
      </c>
    </row>
    <row r="368" spans="1:13" ht="172.5" hidden="1" customHeight="1" outlineLevel="1">
      <c r="A368" s="1">
        <v>25593</v>
      </c>
      <c r="C368" s="2" t="s">
        <v>166</v>
      </c>
      <c r="D368" s="3">
        <v>1829.3600000000001</v>
      </c>
      <c r="E368" s="4">
        <v>0</v>
      </c>
      <c r="F368" s="10">
        <v>1</v>
      </c>
      <c r="G368" s="10" t="s">
        <v>165</v>
      </c>
      <c r="H368" s="10" t="s">
        <v>32</v>
      </c>
      <c r="I368" s="10" t="s">
        <v>17</v>
      </c>
      <c r="J368" s="10" t="s">
        <v>18</v>
      </c>
      <c r="K368" s="10" t="s">
        <v>47</v>
      </c>
      <c r="L368" s="10" t="s">
        <v>20</v>
      </c>
      <c r="M368" s="5">
        <f t="shared" si="6"/>
        <v>0</v>
      </c>
    </row>
    <row r="369" spans="1:13" ht="172.5" hidden="1" customHeight="1" outlineLevel="1">
      <c r="A369" s="1">
        <v>25585</v>
      </c>
      <c r="C369" s="2" t="s">
        <v>167</v>
      </c>
      <c r="D369" s="3">
        <v>2485.6</v>
      </c>
      <c r="E369" s="4">
        <v>0</v>
      </c>
      <c r="F369" s="10">
        <v>1</v>
      </c>
      <c r="G369" s="10" t="s">
        <v>161</v>
      </c>
      <c r="H369" s="10" t="s">
        <v>16</v>
      </c>
      <c r="I369" s="10" t="s">
        <v>17</v>
      </c>
      <c r="J369" s="10" t="s">
        <v>18</v>
      </c>
      <c r="K369" s="10" t="s">
        <v>47</v>
      </c>
      <c r="L369" s="10" t="s">
        <v>20</v>
      </c>
      <c r="M369" s="5">
        <f t="shared" si="6"/>
        <v>0</v>
      </c>
    </row>
    <row r="370" spans="1:13" ht="172.5" hidden="1" customHeight="1" outlineLevel="1">
      <c r="A370" s="1">
        <v>25477</v>
      </c>
      <c r="C370" s="2" t="s">
        <v>168</v>
      </c>
      <c r="D370" s="3">
        <v>2786.16</v>
      </c>
      <c r="E370" s="4">
        <v>0</v>
      </c>
      <c r="F370" s="10">
        <v>1</v>
      </c>
      <c r="G370" s="10" t="s">
        <v>169</v>
      </c>
      <c r="H370" s="10" t="s">
        <v>16</v>
      </c>
      <c r="I370" s="10" t="s">
        <v>17</v>
      </c>
      <c r="J370" s="10" t="s">
        <v>18</v>
      </c>
      <c r="K370" s="10" t="s">
        <v>47</v>
      </c>
      <c r="L370" s="10" t="s">
        <v>20</v>
      </c>
      <c r="M370" s="5">
        <f t="shared" si="6"/>
        <v>0</v>
      </c>
    </row>
    <row r="371" spans="1:13" ht="172.5" hidden="1" customHeight="1" outlineLevel="1">
      <c r="A371" s="1">
        <v>27036</v>
      </c>
      <c r="C371" s="2" t="s">
        <v>170</v>
      </c>
      <c r="D371" s="3">
        <v>2428.4</v>
      </c>
      <c r="E371" s="4">
        <v>0</v>
      </c>
      <c r="F371" s="10">
        <v>2</v>
      </c>
      <c r="G371" s="10" t="s">
        <v>171</v>
      </c>
      <c r="H371" s="10" t="s">
        <v>16</v>
      </c>
      <c r="I371" s="10" t="s">
        <v>17</v>
      </c>
      <c r="J371" s="10" t="s">
        <v>18</v>
      </c>
      <c r="K371" s="10" t="s">
        <v>47</v>
      </c>
      <c r="L371" s="10" t="s">
        <v>20</v>
      </c>
      <c r="M371" s="5">
        <f t="shared" si="6"/>
        <v>0</v>
      </c>
    </row>
    <row r="372" spans="1:13" ht="172.5" hidden="1" customHeight="1" outlineLevel="1">
      <c r="A372" s="1">
        <v>25917</v>
      </c>
      <c r="C372" s="2" t="s">
        <v>172</v>
      </c>
      <c r="D372" s="3">
        <v>1790.8799999999999</v>
      </c>
      <c r="E372" s="4">
        <v>0</v>
      </c>
      <c r="F372" s="10">
        <v>1</v>
      </c>
      <c r="G372" s="10" t="s">
        <v>173</v>
      </c>
      <c r="H372" s="10" t="s">
        <v>32</v>
      </c>
      <c r="I372" s="10" t="s">
        <v>17</v>
      </c>
      <c r="J372" s="10" t="s">
        <v>18</v>
      </c>
      <c r="K372" s="10" t="s">
        <v>39</v>
      </c>
      <c r="L372" s="10" t="s">
        <v>20</v>
      </c>
      <c r="M372" s="5">
        <f t="shared" si="6"/>
        <v>0</v>
      </c>
    </row>
    <row r="373" spans="1:13" ht="172.5" hidden="1" customHeight="1" outlineLevel="1">
      <c r="A373" s="1">
        <v>25919</v>
      </c>
      <c r="C373" s="2" t="s">
        <v>174</v>
      </c>
      <c r="D373" s="3">
        <v>2447.12</v>
      </c>
      <c r="E373" s="4">
        <v>0</v>
      </c>
      <c r="F373" s="10">
        <v>1</v>
      </c>
      <c r="G373" s="10" t="s">
        <v>175</v>
      </c>
      <c r="H373" s="10" t="s">
        <v>16</v>
      </c>
      <c r="I373" s="10" t="s">
        <v>17</v>
      </c>
      <c r="J373" s="10" t="s">
        <v>18</v>
      </c>
      <c r="K373" s="10" t="s">
        <v>39</v>
      </c>
      <c r="L373" s="10" t="s">
        <v>20</v>
      </c>
      <c r="M373" s="5">
        <f t="shared" si="6"/>
        <v>0</v>
      </c>
    </row>
    <row r="374" spans="1:13" ht="172.5" hidden="1" customHeight="1" outlineLevel="1">
      <c r="A374" s="1">
        <v>25920</v>
      </c>
      <c r="C374" s="2" t="s">
        <v>176</v>
      </c>
      <c r="D374" s="3">
        <v>2447.12</v>
      </c>
      <c r="E374" s="4">
        <v>0</v>
      </c>
      <c r="F374" s="10">
        <v>1</v>
      </c>
      <c r="G374" s="10" t="s">
        <v>175</v>
      </c>
      <c r="H374" s="10" t="s">
        <v>16</v>
      </c>
      <c r="I374" s="10" t="s">
        <v>17</v>
      </c>
      <c r="J374" s="10" t="s">
        <v>18</v>
      </c>
      <c r="K374" s="10" t="s">
        <v>47</v>
      </c>
      <c r="L374" s="10" t="s">
        <v>20</v>
      </c>
      <c r="M374" s="5">
        <f t="shared" si="6"/>
        <v>0</v>
      </c>
    </row>
    <row r="375" spans="1:13" ht="172.5" hidden="1" customHeight="1" outlineLevel="1">
      <c r="A375" s="1">
        <v>28651</v>
      </c>
      <c r="C375" s="2" t="s">
        <v>177</v>
      </c>
      <c r="D375" s="3">
        <v>898.56000000000006</v>
      </c>
      <c r="E375" s="4">
        <v>0</v>
      </c>
      <c r="F375" s="10">
        <v>2</v>
      </c>
      <c r="G375" s="10" t="s">
        <v>178</v>
      </c>
      <c r="H375" s="10" t="s">
        <v>25</v>
      </c>
      <c r="I375" s="10" t="s">
        <v>17</v>
      </c>
      <c r="J375" s="10" t="s">
        <v>18</v>
      </c>
      <c r="K375" s="10" t="s">
        <v>69</v>
      </c>
      <c r="L375" s="10" t="s">
        <v>20</v>
      </c>
      <c r="M375" s="5">
        <f t="shared" si="6"/>
        <v>0</v>
      </c>
    </row>
    <row r="376" spans="1:13" ht="172.5" hidden="1" customHeight="1" outlineLevel="1">
      <c r="A376" s="1">
        <v>33413</v>
      </c>
      <c r="C376" s="2" t="s">
        <v>179</v>
      </c>
      <c r="D376" s="3">
        <v>2337.92</v>
      </c>
      <c r="E376" s="4">
        <v>0</v>
      </c>
      <c r="F376" s="10">
        <v>1</v>
      </c>
      <c r="G376" s="10" t="s">
        <v>180</v>
      </c>
      <c r="H376" s="10" t="s">
        <v>32</v>
      </c>
      <c r="I376" s="10" t="s">
        <v>17</v>
      </c>
      <c r="J376" s="10" t="s">
        <v>18</v>
      </c>
      <c r="K376" s="10" t="s">
        <v>181</v>
      </c>
      <c r="L376" s="10" t="s">
        <v>20</v>
      </c>
      <c r="M376" s="5">
        <f t="shared" si="6"/>
        <v>0</v>
      </c>
    </row>
    <row r="377" spans="1:13" ht="172.5" hidden="1" customHeight="1" outlineLevel="1">
      <c r="A377" s="1">
        <v>33415</v>
      </c>
      <c r="C377" s="2" t="s">
        <v>182</v>
      </c>
      <c r="D377" s="3">
        <v>3507.92</v>
      </c>
      <c r="E377" s="4">
        <v>0</v>
      </c>
      <c r="F377" s="10">
        <v>1</v>
      </c>
      <c r="G377" s="10" t="s">
        <v>183</v>
      </c>
      <c r="H377" s="10" t="s">
        <v>16</v>
      </c>
      <c r="I377" s="10" t="s">
        <v>17</v>
      </c>
      <c r="J377" s="10" t="s">
        <v>18</v>
      </c>
      <c r="K377" s="10" t="s">
        <v>181</v>
      </c>
      <c r="L377" s="10" t="s">
        <v>20</v>
      </c>
      <c r="M377" s="5">
        <f t="shared" si="6"/>
        <v>0</v>
      </c>
    </row>
    <row r="378" spans="1:13" ht="172.5" hidden="1" customHeight="1" outlineLevel="1">
      <c r="A378" s="1">
        <v>33170</v>
      </c>
      <c r="C378" s="2" t="s">
        <v>184</v>
      </c>
      <c r="D378" s="3">
        <v>3687.84</v>
      </c>
      <c r="E378" s="4">
        <v>0</v>
      </c>
      <c r="F378" s="10">
        <v>1</v>
      </c>
      <c r="G378" s="10" t="s">
        <v>185</v>
      </c>
      <c r="H378" s="10" t="s">
        <v>90</v>
      </c>
      <c r="I378" s="10" t="s">
        <v>17</v>
      </c>
      <c r="J378" s="10" t="s">
        <v>18</v>
      </c>
      <c r="K378" s="10" t="s">
        <v>39</v>
      </c>
      <c r="L378" s="10" t="s">
        <v>20</v>
      </c>
      <c r="M378" s="5">
        <f t="shared" si="6"/>
        <v>0</v>
      </c>
    </row>
    <row r="379" spans="1:13" ht="172.5" hidden="1" customHeight="1" outlineLevel="1">
      <c r="A379" s="1">
        <v>33167</v>
      </c>
      <c r="C379" s="2" t="s">
        <v>186</v>
      </c>
      <c r="D379" s="3">
        <v>3626.48</v>
      </c>
      <c r="E379" s="4">
        <v>0</v>
      </c>
      <c r="F379" s="10">
        <v>1</v>
      </c>
      <c r="G379" s="10" t="s">
        <v>185</v>
      </c>
      <c r="H379" s="10" t="s">
        <v>90</v>
      </c>
      <c r="I379" s="10" t="s">
        <v>95</v>
      </c>
      <c r="J379" s="10" t="s">
        <v>18</v>
      </c>
      <c r="K379" s="10" t="s">
        <v>19</v>
      </c>
      <c r="L379" s="10" t="s">
        <v>20</v>
      </c>
      <c r="M379" s="5">
        <f t="shared" si="6"/>
        <v>0</v>
      </c>
    </row>
    <row r="380" spans="1:13" ht="172.5" hidden="1" customHeight="1" outlineLevel="1">
      <c r="A380" s="1">
        <v>34880</v>
      </c>
      <c r="C380" s="2" t="s">
        <v>187</v>
      </c>
      <c r="D380" s="3">
        <v>2968.16</v>
      </c>
      <c r="E380" s="4">
        <v>0</v>
      </c>
      <c r="F380" s="10">
        <v>1</v>
      </c>
      <c r="G380" s="10" t="s">
        <v>188</v>
      </c>
      <c r="H380" s="10" t="s">
        <v>16</v>
      </c>
      <c r="I380" s="10" t="s">
        <v>17</v>
      </c>
      <c r="J380" s="10" t="s">
        <v>18</v>
      </c>
      <c r="K380" s="10" t="s">
        <v>69</v>
      </c>
      <c r="L380" s="10" t="s">
        <v>20</v>
      </c>
      <c r="M380" s="5">
        <f t="shared" si="6"/>
        <v>0</v>
      </c>
    </row>
    <row r="381" spans="1:13" ht="172.5" hidden="1" customHeight="1" outlineLevel="1">
      <c r="A381" s="1">
        <v>37115</v>
      </c>
      <c r="C381" s="2" t="s">
        <v>189</v>
      </c>
      <c r="D381" s="3">
        <v>3474.6400000000003</v>
      </c>
      <c r="E381" s="4">
        <v>0</v>
      </c>
      <c r="F381" s="10">
        <v>1</v>
      </c>
      <c r="G381" s="10" t="s">
        <v>190</v>
      </c>
      <c r="H381" s="10" t="s">
        <v>16</v>
      </c>
      <c r="I381" s="10" t="s">
        <v>17</v>
      </c>
      <c r="J381" s="10" t="s">
        <v>18</v>
      </c>
      <c r="K381" s="10" t="s">
        <v>191</v>
      </c>
      <c r="L381" s="10" t="s">
        <v>20</v>
      </c>
      <c r="M381" s="5">
        <f t="shared" si="6"/>
        <v>0</v>
      </c>
    </row>
    <row r="382" spans="1:13" ht="172.5" hidden="1" customHeight="1" outlineLevel="1">
      <c r="A382" s="1">
        <v>37114</v>
      </c>
      <c r="C382" s="2" t="s">
        <v>192</v>
      </c>
      <c r="D382" s="3">
        <v>3474.6400000000003</v>
      </c>
      <c r="E382" s="4">
        <v>0</v>
      </c>
      <c r="F382" s="10">
        <v>1</v>
      </c>
      <c r="G382" s="10" t="s">
        <v>193</v>
      </c>
      <c r="H382" s="10" t="s">
        <v>16</v>
      </c>
      <c r="I382" s="10" t="s">
        <v>17</v>
      </c>
      <c r="J382" s="10" t="s">
        <v>18</v>
      </c>
      <c r="K382" s="10" t="s">
        <v>194</v>
      </c>
      <c r="L382" s="10" t="s">
        <v>20</v>
      </c>
      <c r="M382" s="5">
        <f t="shared" si="6"/>
        <v>0</v>
      </c>
    </row>
    <row r="383" spans="1:13" ht="172.5" hidden="1" customHeight="1" outlineLevel="1">
      <c r="A383" s="1">
        <v>37113</v>
      </c>
      <c r="C383" s="2" t="s">
        <v>195</v>
      </c>
      <c r="D383" s="3">
        <v>3474.6400000000003</v>
      </c>
      <c r="E383" s="4">
        <v>0</v>
      </c>
      <c r="F383" s="10">
        <v>1</v>
      </c>
      <c r="G383" s="10" t="s">
        <v>193</v>
      </c>
      <c r="H383" s="10" t="s">
        <v>16</v>
      </c>
      <c r="I383" s="10" t="s">
        <v>17</v>
      </c>
      <c r="J383" s="10" t="s">
        <v>18</v>
      </c>
      <c r="K383" s="10" t="s">
        <v>196</v>
      </c>
      <c r="L383" s="10" t="s">
        <v>20</v>
      </c>
      <c r="M383" s="5">
        <f t="shared" si="6"/>
        <v>0</v>
      </c>
    </row>
    <row r="384" spans="1:13" ht="172.5" hidden="1" customHeight="1" outlineLevel="1">
      <c r="A384" s="1">
        <v>37116</v>
      </c>
      <c r="C384" s="2" t="s">
        <v>197</v>
      </c>
      <c r="D384" s="3">
        <v>3618.16</v>
      </c>
      <c r="E384" s="4">
        <v>0</v>
      </c>
      <c r="F384" s="10">
        <v>1</v>
      </c>
      <c r="G384" s="10" t="s">
        <v>198</v>
      </c>
      <c r="H384" s="10" t="s">
        <v>16</v>
      </c>
      <c r="I384" s="10" t="s">
        <v>17</v>
      </c>
      <c r="J384" s="10" t="s">
        <v>18</v>
      </c>
      <c r="K384" s="10" t="s">
        <v>191</v>
      </c>
      <c r="L384" s="10" t="s">
        <v>20</v>
      </c>
      <c r="M384" s="5">
        <f t="shared" si="6"/>
        <v>0</v>
      </c>
    </row>
    <row r="385" spans="1:13" ht="172.5" hidden="1" customHeight="1" outlineLevel="1">
      <c r="A385" s="1">
        <v>37117</v>
      </c>
      <c r="C385" s="2" t="s">
        <v>199</v>
      </c>
      <c r="D385" s="3">
        <v>3618.16</v>
      </c>
      <c r="E385" s="4">
        <v>0</v>
      </c>
      <c r="F385" s="10">
        <v>1</v>
      </c>
      <c r="G385" s="10" t="s">
        <v>200</v>
      </c>
      <c r="H385" s="10" t="s">
        <v>16</v>
      </c>
      <c r="I385" s="10" t="s">
        <v>17</v>
      </c>
      <c r="J385" s="10" t="s">
        <v>18</v>
      </c>
      <c r="K385" s="10" t="s">
        <v>194</v>
      </c>
      <c r="L385" s="10" t="s">
        <v>20</v>
      </c>
      <c r="M385" s="5">
        <f t="shared" si="6"/>
        <v>0</v>
      </c>
    </row>
    <row r="386" spans="1:13" collapsed="1">
      <c r="A386" s="14">
        <f>SUM(M286:M385)</f>
        <v>0</v>
      </c>
      <c r="B386" s="15" t="s">
        <v>0</v>
      </c>
      <c r="C386" s="15" t="s">
        <v>0</v>
      </c>
      <c r="D386" s="15" t="s">
        <v>0</v>
      </c>
      <c r="E386" s="15" t="s">
        <v>0</v>
      </c>
      <c r="F386" s="15" t="s">
        <v>0</v>
      </c>
      <c r="G386" s="15" t="s">
        <v>0</v>
      </c>
      <c r="H386" s="15" t="s">
        <v>0</v>
      </c>
      <c r="I386" s="15" t="s">
        <v>0</v>
      </c>
      <c r="J386" s="15" t="s">
        <v>0</v>
      </c>
      <c r="K386" s="15" t="s">
        <v>0</v>
      </c>
      <c r="L386" s="15" t="s">
        <v>0</v>
      </c>
      <c r="M386" s="15" t="s">
        <v>0</v>
      </c>
    </row>
    <row r="387" spans="1:13" collapsed="1">
      <c r="A387" s="13" t="s">
        <v>201</v>
      </c>
      <c r="B387" s="13" t="s">
        <v>0</v>
      </c>
      <c r="C387" s="13" t="s">
        <v>0</v>
      </c>
      <c r="D387" s="13" t="s">
        <v>0</v>
      </c>
      <c r="E387" s="13" t="s">
        <v>0</v>
      </c>
      <c r="F387" s="13" t="s">
        <v>0</v>
      </c>
      <c r="G387" s="13" t="s">
        <v>0</v>
      </c>
      <c r="H387" s="13" t="s">
        <v>0</v>
      </c>
      <c r="I387" s="13" t="s">
        <v>0</v>
      </c>
      <c r="J387" s="13" t="s">
        <v>0</v>
      </c>
      <c r="K387" s="13" t="s">
        <v>0</v>
      </c>
      <c r="L387" s="13" t="s">
        <v>0</v>
      </c>
      <c r="M387" s="13" t="s">
        <v>0</v>
      </c>
    </row>
    <row r="388" spans="1:13" ht="172.5" hidden="1" customHeight="1" outlineLevel="1">
      <c r="A388" s="1">
        <v>30891</v>
      </c>
      <c r="C388" s="2" t="s">
        <v>202</v>
      </c>
      <c r="D388" s="3">
        <v>2968.16</v>
      </c>
      <c r="E388" s="4">
        <v>0</v>
      </c>
      <c r="F388" s="10">
        <v>2</v>
      </c>
      <c r="G388" s="10" t="s">
        <v>203</v>
      </c>
      <c r="H388" s="10" t="s">
        <v>16</v>
      </c>
      <c r="I388" s="10" t="s">
        <v>17</v>
      </c>
      <c r="J388" s="10" t="s">
        <v>82</v>
      </c>
      <c r="K388" s="10" t="s">
        <v>204</v>
      </c>
      <c r="L388" s="10" t="s">
        <v>20</v>
      </c>
      <c r="M388" s="5">
        <f>D388*E388</f>
        <v>0</v>
      </c>
    </row>
    <row r="389" spans="1:13" ht="172.5" hidden="1" customHeight="1" outlineLevel="1">
      <c r="A389" s="1">
        <v>30892</v>
      </c>
      <c r="C389" s="2" t="s">
        <v>205</v>
      </c>
      <c r="D389" s="3">
        <v>4947.28</v>
      </c>
      <c r="E389" s="4">
        <v>0</v>
      </c>
      <c r="F389" s="10">
        <v>1</v>
      </c>
      <c r="G389" s="10" t="s">
        <v>206</v>
      </c>
      <c r="H389" s="10" t="s">
        <v>22</v>
      </c>
      <c r="I389" s="10" t="s">
        <v>17</v>
      </c>
      <c r="J389" s="10" t="s">
        <v>82</v>
      </c>
      <c r="K389" s="10" t="s">
        <v>204</v>
      </c>
      <c r="L389" s="10" t="s">
        <v>20</v>
      </c>
      <c r="M389" s="5">
        <f t="shared" ref="M389:M436" si="7">D389*E389</f>
        <v>0</v>
      </c>
    </row>
    <row r="390" spans="1:13" ht="172.5" hidden="1" customHeight="1" outlineLevel="1">
      <c r="A390" s="1">
        <v>34916</v>
      </c>
      <c r="C390" s="2" t="s">
        <v>207</v>
      </c>
      <c r="D390" s="3">
        <v>2697.7599999999998</v>
      </c>
      <c r="E390" s="4">
        <v>0</v>
      </c>
      <c r="F390" s="10">
        <v>1</v>
      </c>
      <c r="G390" s="10" t="s">
        <v>208</v>
      </c>
      <c r="H390" s="10" t="s">
        <v>16</v>
      </c>
      <c r="I390" s="10" t="s">
        <v>17</v>
      </c>
      <c r="J390" s="10" t="s">
        <v>82</v>
      </c>
      <c r="K390" s="10" t="s">
        <v>47</v>
      </c>
      <c r="L390" s="10" t="s">
        <v>20</v>
      </c>
      <c r="M390" s="5">
        <f t="shared" si="7"/>
        <v>0</v>
      </c>
    </row>
    <row r="391" spans="1:13" ht="172.5" hidden="1" customHeight="1" outlineLevel="1">
      <c r="A391" s="1">
        <v>34917</v>
      </c>
      <c r="C391" s="2" t="s">
        <v>209</v>
      </c>
      <c r="D391" s="3">
        <v>4496.96</v>
      </c>
      <c r="E391" s="4">
        <v>0</v>
      </c>
      <c r="F391" s="10">
        <v>1</v>
      </c>
      <c r="G391" s="10" t="s">
        <v>210</v>
      </c>
      <c r="H391" s="10" t="s">
        <v>22</v>
      </c>
      <c r="I391" s="10" t="s">
        <v>17</v>
      </c>
      <c r="J391" s="10" t="s">
        <v>82</v>
      </c>
      <c r="K391" s="10" t="s">
        <v>47</v>
      </c>
      <c r="L391" s="10" t="s">
        <v>20</v>
      </c>
      <c r="M391" s="5">
        <f t="shared" si="7"/>
        <v>0</v>
      </c>
    </row>
    <row r="392" spans="1:13" ht="172.5" hidden="1" customHeight="1" outlineLevel="1">
      <c r="A392" s="1">
        <v>30498</v>
      </c>
      <c r="C392" s="2" t="s">
        <v>211</v>
      </c>
      <c r="D392" s="3">
        <v>2967.12</v>
      </c>
      <c r="E392" s="4">
        <v>0</v>
      </c>
      <c r="F392" s="10">
        <v>1</v>
      </c>
      <c r="G392" s="10" t="s">
        <v>212</v>
      </c>
      <c r="H392" s="10" t="s">
        <v>16</v>
      </c>
      <c r="I392" s="10" t="s">
        <v>17</v>
      </c>
      <c r="J392" s="10" t="s">
        <v>82</v>
      </c>
      <c r="K392" s="10" t="s">
        <v>47</v>
      </c>
      <c r="L392" s="10" t="s">
        <v>20</v>
      </c>
      <c r="M392" s="5">
        <f t="shared" si="7"/>
        <v>0</v>
      </c>
    </row>
    <row r="393" spans="1:13" ht="172.5" hidden="1" customHeight="1" outlineLevel="1">
      <c r="A393" s="1">
        <v>30499</v>
      </c>
      <c r="C393" s="2" t="s">
        <v>213</v>
      </c>
      <c r="D393" s="3">
        <v>4496.96</v>
      </c>
      <c r="E393" s="4">
        <v>0</v>
      </c>
      <c r="F393" s="10">
        <v>1</v>
      </c>
      <c r="G393" s="10" t="s">
        <v>214</v>
      </c>
      <c r="H393" s="10" t="s">
        <v>22</v>
      </c>
      <c r="I393" s="10" t="s">
        <v>17</v>
      </c>
      <c r="J393" s="10" t="s">
        <v>82</v>
      </c>
      <c r="K393" s="10" t="s">
        <v>47</v>
      </c>
      <c r="L393" s="10" t="s">
        <v>20</v>
      </c>
      <c r="M393" s="5">
        <f t="shared" si="7"/>
        <v>0</v>
      </c>
    </row>
    <row r="394" spans="1:13" ht="172.5" hidden="1" customHeight="1" outlineLevel="1">
      <c r="A394" s="1">
        <v>30497</v>
      </c>
      <c r="C394" s="2" t="s">
        <v>215</v>
      </c>
      <c r="D394" s="3">
        <v>898.56000000000006</v>
      </c>
      <c r="E394" s="4">
        <v>0</v>
      </c>
      <c r="F394" s="10">
        <v>1</v>
      </c>
      <c r="G394" s="10" t="s">
        <v>216</v>
      </c>
      <c r="H394" s="10" t="s">
        <v>25</v>
      </c>
      <c r="I394" s="10" t="s">
        <v>17</v>
      </c>
      <c r="J394" s="10" t="s">
        <v>82</v>
      </c>
      <c r="K394" s="10" t="s">
        <v>47</v>
      </c>
      <c r="L394" s="10" t="s">
        <v>20</v>
      </c>
      <c r="M394" s="5">
        <f t="shared" si="7"/>
        <v>0</v>
      </c>
    </row>
    <row r="395" spans="1:13" ht="172.5" hidden="1" customHeight="1" outlineLevel="1">
      <c r="A395" s="1">
        <v>30268</v>
      </c>
      <c r="C395" s="2" t="s">
        <v>217</v>
      </c>
      <c r="D395" s="3">
        <v>2697.7599999999998</v>
      </c>
      <c r="E395" s="4">
        <v>0</v>
      </c>
      <c r="F395" s="10">
        <v>1</v>
      </c>
      <c r="G395" s="10" t="s">
        <v>218</v>
      </c>
      <c r="H395" s="10" t="s">
        <v>16</v>
      </c>
      <c r="I395" s="10" t="s">
        <v>17</v>
      </c>
      <c r="J395" s="10" t="s">
        <v>82</v>
      </c>
      <c r="K395" s="10" t="s">
        <v>19</v>
      </c>
      <c r="L395" s="10" t="s">
        <v>20</v>
      </c>
      <c r="M395" s="5">
        <f t="shared" si="7"/>
        <v>0</v>
      </c>
    </row>
    <row r="396" spans="1:13" ht="172.5" hidden="1" customHeight="1" outlineLevel="1">
      <c r="A396" s="1">
        <v>30269</v>
      </c>
      <c r="C396" s="2" t="s">
        <v>219</v>
      </c>
      <c r="D396" s="3">
        <v>4496.96</v>
      </c>
      <c r="E396" s="4">
        <v>0</v>
      </c>
      <c r="F396" s="10">
        <v>1</v>
      </c>
      <c r="G396" s="10" t="s">
        <v>220</v>
      </c>
      <c r="H396" s="10" t="s">
        <v>22</v>
      </c>
      <c r="I396" s="10" t="s">
        <v>17</v>
      </c>
      <c r="J396" s="10" t="s">
        <v>82</v>
      </c>
      <c r="K396" s="10" t="s">
        <v>19</v>
      </c>
      <c r="L396" s="10" t="s">
        <v>20</v>
      </c>
      <c r="M396" s="5">
        <f t="shared" si="7"/>
        <v>0</v>
      </c>
    </row>
    <row r="397" spans="1:13" ht="172.5" hidden="1" customHeight="1" outlineLevel="1">
      <c r="A397" s="1">
        <v>30303</v>
      </c>
      <c r="C397" s="2" t="s">
        <v>221</v>
      </c>
      <c r="D397" s="3">
        <v>898.56000000000006</v>
      </c>
      <c r="E397" s="4">
        <v>0</v>
      </c>
      <c r="F397" s="10">
        <v>2</v>
      </c>
      <c r="G397" s="10" t="s">
        <v>222</v>
      </c>
      <c r="H397" s="10" t="s">
        <v>25</v>
      </c>
      <c r="I397" s="10" t="s">
        <v>17</v>
      </c>
      <c r="J397" s="10" t="s">
        <v>82</v>
      </c>
      <c r="K397" s="10" t="s">
        <v>19</v>
      </c>
      <c r="L397" s="10" t="s">
        <v>20</v>
      </c>
      <c r="M397" s="5">
        <f t="shared" si="7"/>
        <v>0</v>
      </c>
    </row>
    <row r="398" spans="1:13" ht="172.5" hidden="1" customHeight="1" outlineLevel="1">
      <c r="A398" s="1">
        <v>33408</v>
      </c>
      <c r="C398" s="2" t="s">
        <v>223</v>
      </c>
      <c r="D398" s="3">
        <v>2697.7599999999998</v>
      </c>
      <c r="E398" s="4">
        <v>0</v>
      </c>
      <c r="F398" s="10">
        <v>1</v>
      </c>
      <c r="G398" s="10" t="s">
        <v>224</v>
      </c>
      <c r="H398" s="10" t="s">
        <v>16</v>
      </c>
      <c r="I398" s="10" t="s">
        <v>17</v>
      </c>
      <c r="J398" s="10" t="s">
        <v>82</v>
      </c>
      <c r="K398" s="10" t="s">
        <v>225</v>
      </c>
      <c r="L398" s="10" t="s">
        <v>20</v>
      </c>
      <c r="M398" s="5">
        <f t="shared" si="7"/>
        <v>0</v>
      </c>
    </row>
    <row r="399" spans="1:13" ht="172.5" hidden="1" customHeight="1" outlineLevel="1">
      <c r="A399" s="1">
        <v>34793</v>
      </c>
      <c r="C399" s="2" t="s">
        <v>226</v>
      </c>
      <c r="D399" s="3">
        <v>10253.36</v>
      </c>
      <c r="E399" s="4">
        <v>0</v>
      </c>
      <c r="F399" s="10">
        <v>1</v>
      </c>
      <c r="G399" s="10" t="s">
        <v>227</v>
      </c>
      <c r="H399" s="10" t="s">
        <v>66</v>
      </c>
      <c r="I399" s="10" t="s">
        <v>17</v>
      </c>
      <c r="J399" s="10" t="s">
        <v>18</v>
      </c>
      <c r="K399" s="10" t="s">
        <v>39</v>
      </c>
      <c r="L399" s="10" t="s">
        <v>20</v>
      </c>
      <c r="M399" s="5">
        <f t="shared" si="7"/>
        <v>0</v>
      </c>
    </row>
    <row r="400" spans="1:13" ht="172.5" hidden="1" customHeight="1" outlineLevel="1">
      <c r="A400" s="1">
        <v>32839</v>
      </c>
      <c r="C400" s="2" t="s">
        <v>228</v>
      </c>
      <c r="D400" s="3">
        <v>3936.4</v>
      </c>
      <c r="E400" s="4">
        <v>0</v>
      </c>
      <c r="F400" s="10">
        <v>2</v>
      </c>
      <c r="G400" s="10" t="s">
        <v>29</v>
      </c>
      <c r="H400" s="10" t="s">
        <v>22</v>
      </c>
      <c r="I400" s="10" t="s">
        <v>17</v>
      </c>
      <c r="J400" s="10" t="s">
        <v>18</v>
      </c>
      <c r="K400" s="10" t="s">
        <v>39</v>
      </c>
      <c r="L400" s="10" t="s">
        <v>20</v>
      </c>
      <c r="M400" s="5">
        <f t="shared" si="7"/>
        <v>0</v>
      </c>
    </row>
    <row r="401" spans="1:13" ht="172.5" hidden="1" customHeight="1" outlineLevel="1">
      <c r="A401" s="1">
        <v>36316</v>
      </c>
      <c r="C401" s="2" t="s">
        <v>229</v>
      </c>
      <c r="D401" s="3">
        <v>9174.880000000001</v>
      </c>
      <c r="E401" s="4">
        <v>0</v>
      </c>
      <c r="F401" s="10">
        <v>1</v>
      </c>
      <c r="G401" s="10" t="s">
        <v>230</v>
      </c>
      <c r="H401" s="10" t="s">
        <v>22</v>
      </c>
      <c r="I401" s="10" t="s">
        <v>17</v>
      </c>
      <c r="J401" s="10" t="s">
        <v>18</v>
      </c>
      <c r="K401" s="10" t="s">
        <v>231</v>
      </c>
      <c r="L401" s="10" t="s">
        <v>20</v>
      </c>
      <c r="M401" s="5">
        <f t="shared" si="7"/>
        <v>0</v>
      </c>
    </row>
    <row r="402" spans="1:13" ht="172.5" hidden="1" customHeight="1" outlineLevel="1">
      <c r="A402" s="1">
        <v>36237</v>
      </c>
      <c r="C402" s="2" t="s">
        <v>232</v>
      </c>
      <c r="D402" s="3">
        <v>4964.96</v>
      </c>
      <c r="E402" s="4">
        <v>0</v>
      </c>
      <c r="F402" s="10">
        <v>1</v>
      </c>
      <c r="G402" s="10" t="s">
        <v>230</v>
      </c>
      <c r="H402" s="10" t="s">
        <v>16</v>
      </c>
      <c r="I402" s="10" t="s">
        <v>17</v>
      </c>
      <c r="J402" s="10" t="s">
        <v>18</v>
      </c>
      <c r="K402" s="10" t="s">
        <v>231</v>
      </c>
      <c r="L402" s="10" t="s">
        <v>20</v>
      </c>
      <c r="M402" s="5">
        <f t="shared" si="7"/>
        <v>0</v>
      </c>
    </row>
    <row r="403" spans="1:13" ht="172.5" hidden="1" customHeight="1" outlineLevel="1">
      <c r="A403" s="1">
        <v>36314</v>
      </c>
      <c r="C403" s="2" t="s">
        <v>233</v>
      </c>
      <c r="D403" s="3">
        <v>7122.96</v>
      </c>
      <c r="E403" s="4">
        <v>0</v>
      </c>
      <c r="F403" s="10">
        <v>1</v>
      </c>
      <c r="G403" s="10" t="s">
        <v>230</v>
      </c>
      <c r="H403" s="10" t="s">
        <v>22</v>
      </c>
      <c r="I403" s="10" t="s">
        <v>17</v>
      </c>
      <c r="J403" s="10" t="s">
        <v>18</v>
      </c>
      <c r="K403" s="10" t="s">
        <v>231</v>
      </c>
      <c r="L403" s="10" t="s">
        <v>20</v>
      </c>
      <c r="M403" s="5">
        <f t="shared" si="7"/>
        <v>0</v>
      </c>
    </row>
    <row r="404" spans="1:13" ht="172.5" hidden="1" customHeight="1" outlineLevel="1">
      <c r="A404" s="1">
        <v>36172</v>
      </c>
      <c r="C404" s="2" t="s">
        <v>234</v>
      </c>
      <c r="D404" s="3">
        <v>2697.7599999999998</v>
      </c>
      <c r="E404" s="4">
        <v>0</v>
      </c>
      <c r="F404" s="10">
        <v>1</v>
      </c>
      <c r="G404" s="10" t="s">
        <v>235</v>
      </c>
      <c r="H404" s="10" t="s">
        <v>16</v>
      </c>
      <c r="I404" s="10" t="s">
        <v>17</v>
      </c>
      <c r="J404" s="10" t="s">
        <v>18</v>
      </c>
      <c r="K404" s="10" t="s">
        <v>231</v>
      </c>
      <c r="L404" s="10" t="s">
        <v>20</v>
      </c>
      <c r="M404" s="5">
        <f t="shared" si="7"/>
        <v>0</v>
      </c>
    </row>
    <row r="405" spans="1:13" ht="172.5" hidden="1" customHeight="1" outlineLevel="1">
      <c r="A405" s="1">
        <v>35759</v>
      </c>
      <c r="C405" s="2" t="s">
        <v>236</v>
      </c>
      <c r="D405" s="3">
        <v>2697.7599999999998</v>
      </c>
      <c r="E405" s="4">
        <v>0</v>
      </c>
      <c r="F405" s="10">
        <v>1</v>
      </c>
      <c r="G405" s="10" t="s">
        <v>230</v>
      </c>
      <c r="H405" s="10" t="s">
        <v>16</v>
      </c>
      <c r="I405" s="10" t="s">
        <v>17</v>
      </c>
      <c r="J405" s="10" t="s">
        <v>18</v>
      </c>
      <c r="K405" s="10" t="s">
        <v>231</v>
      </c>
      <c r="L405" s="10" t="s">
        <v>20</v>
      </c>
      <c r="M405" s="5">
        <f t="shared" si="7"/>
        <v>0</v>
      </c>
    </row>
    <row r="406" spans="1:13" ht="172.5" hidden="1" customHeight="1" outlineLevel="1">
      <c r="A406" s="1">
        <v>27026</v>
      </c>
      <c r="C406" s="2" t="s">
        <v>237</v>
      </c>
      <c r="D406" s="3">
        <v>3712.8</v>
      </c>
      <c r="E406" s="4">
        <v>0</v>
      </c>
      <c r="F406" s="10">
        <v>1</v>
      </c>
      <c r="G406" s="10" t="s">
        <v>238</v>
      </c>
      <c r="H406" s="10" t="s">
        <v>16</v>
      </c>
      <c r="I406" s="10" t="s">
        <v>17</v>
      </c>
      <c r="J406" s="10" t="s">
        <v>18</v>
      </c>
      <c r="K406" s="10" t="s">
        <v>47</v>
      </c>
      <c r="L406" s="10" t="s">
        <v>20</v>
      </c>
      <c r="M406" s="5">
        <f t="shared" si="7"/>
        <v>0</v>
      </c>
    </row>
    <row r="407" spans="1:13" ht="172.5" hidden="1" customHeight="1" outlineLevel="1">
      <c r="A407" s="1">
        <v>26839</v>
      </c>
      <c r="C407" s="2" t="s">
        <v>239</v>
      </c>
      <c r="D407" s="3">
        <v>3372.7200000000003</v>
      </c>
      <c r="E407" s="4">
        <v>0</v>
      </c>
      <c r="F407" s="10">
        <v>1</v>
      </c>
      <c r="G407" s="10" t="s">
        <v>238</v>
      </c>
      <c r="H407" s="10" t="s">
        <v>16</v>
      </c>
      <c r="I407" s="10" t="s">
        <v>17</v>
      </c>
      <c r="J407" s="10" t="s">
        <v>18</v>
      </c>
      <c r="K407" s="10" t="s">
        <v>19</v>
      </c>
      <c r="L407" s="10" t="s">
        <v>20</v>
      </c>
      <c r="M407" s="5">
        <f t="shared" si="7"/>
        <v>0</v>
      </c>
    </row>
    <row r="408" spans="1:13" ht="172.5" hidden="1" customHeight="1" outlineLevel="1">
      <c r="A408" s="1">
        <v>26842</v>
      </c>
      <c r="C408" s="2" t="s">
        <v>240</v>
      </c>
      <c r="D408" s="3">
        <v>8544.64</v>
      </c>
      <c r="E408" s="4">
        <v>0</v>
      </c>
      <c r="F408" s="10">
        <v>1</v>
      </c>
      <c r="G408" s="10" t="s">
        <v>241</v>
      </c>
      <c r="H408" s="10" t="s">
        <v>242</v>
      </c>
      <c r="I408" s="10" t="s">
        <v>17</v>
      </c>
      <c r="J408" s="10" t="s">
        <v>18</v>
      </c>
      <c r="K408" s="10" t="s">
        <v>19</v>
      </c>
      <c r="L408" s="10" t="s">
        <v>20</v>
      </c>
      <c r="M408" s="5">
        <f t="shared" si="7"/>
        <v>0</v>
      </c>
    </row>
    <row r="409" spans="1:13" ht="172.5" hidden="1" customHeight="1" outlineLevel="1">
      <c r="A409" s="1">
        <v>27030</v>
      </c>
      <c r="C409" s="2" t="s">
        <v>243</v>
      </c>
      <c r="D409" s="3">
        <v>5622.24</v>
      </c>
      <c r="E409" s="4">
        <v>0</v>
      </c>
      <c r="F409" s="10">
        <v>1</v>
      </c>
      <c r="G409" s="10" t="s">
        <v>244</v>
      </c>
      <c r="H409" s="10" t="s">
        <v>22</v>
      </c>
      <c r="I409" s="10" t="s">
        <v>17</v>
      </c>
      <c r="J409" s="10" t="s">
        <v>18</v>
      </c>
      <c r="K409" s="10" t="s">
        <v>47</v>
      </c>
      <c r="L409" s="10" t="s">
        <v>20</v>
      </c>
      <c r="M409" s="5">
        <f t="shared" si="7"/>
        <v>0</v>
      </c>
    </row>
    <row r="410" spans="1:13" ht="172.5" hidden="1" customHeight="1" outlineLevel="1">
      <c r="A410" s="1">
        <v>27031</v>
      </c>
      <c r="C410" s="2" t="s">
        <v>245</v>
      </c>
      <c r="D410" s="3">
        <v>8544.64</v>
      </c>
      <c r="E410" s="4">
        <v>0</v>
      </c>
      <c r="F410" s="10">
        <v>1</v>
      </c>
      <c r="G410" s="10" t="s">
        <v>241</v>
      </c>
      <c r="H410" s="10" t="s">
        <v>242</v>
      </c>
      <c r="I410" s="10" t="s">
        <v>17</v>
      </c>
      <c r="J410" s="10" t="s">
        <v>18</v>
      </c>
      <c r="K410" s="10" t="s">
        <v>47</v>
      </c>
      <c r="L410" s="10" t="s">
        <v>20</v>
      </c>
      <c r="M410" s="5">
        <f t="shared" si="7"/>
        <v>0</v>
      </c>
    </row>
    <row r="411" spans="1:13" ht="172.5" hidden="1" customHeight="1" outlineLevel="1">
      <c r="A411" s="1">
        <v>32522</v>
      </c>
      <c r="C411" s="2" t="s">
        <v>246</v>
      </c>
      <c r="D411" s="3">
        <v>3372.7200000000003</v>
      </c>
      <c r="E411" s="4">
        <v>0</v>
      </c>
      <c r="F411" s="10">
        <v>1</v>
      </c>
      <c r="G411" s="10" t="s">
        <v>247</v>
      </c>
      <c r="H411" s="10" t="s">
        <v>22</v>
      </c>
      <c r="I411" s="10" t="s">
        <v>17</v>
      </c>
      <c r="J411" s="10" t="s">
        <v>18</v>
      </c>
      <c r="K411" s="10" t="s">
        <v>39</v>
      </c>
      <c r="L411" s="10" t="s">
        <v>20</v>
      </c>
      <c r="M411" s="5">
        <f t="shared" si="7"/>
        <v>0</v>
      </c>
    </row>
    <row r="412" spans="1:13" ht="172.5" hidden="1" customHeight="1" outlineLevel="1">
      <c r="A412" s="1">
        <v>33430</v>
      </c>
      <c r="C412" s="2" t="s">
        <v>248</v>
      </c>
      <c r="D412" s="3">
        <v>3372.7200000000003</v>
      </c>
      <c r="E412" s="4">
        <v>0</v>
      </c>
      <c r="F412" s="10">
        <v>1</v>
      </c>
      <c r="G412" s="10" t="s">
        <v>249</v>
      </c>
      <c r="H412" s="10" t="s">
        <v>22</v>
      </c>
      <c r="I412" s="10" t="s">
        <v>17</v>
      </c>
      <c r="J412" s="10" t="s">
        <v>18</v>
      </c>
      <c r="K412" s="10" t="s">
        <v>69</v>
      </c>
      <c r="L412" s="10" t="s">
        <v>20</v>
      </c>
      <c r="M412" s="5">
        <f t="shared" si="7"/>
        <v>0</v>
      </c>
    </row>
    <row r="413" spans="1:13" ht="172.5" hidden="1" customHeight="1" outlineLevel="1">
      <c r="A413" s="1">
        <v>33428</v>
      </c>
      <c r="C413" s="2" t="s">
        <v>250</v>
      </c>
      <c r="D413" s="3">
        <v>717.6</v>
      </c>
      <c r="E413" s="4">
        <v>0</v>
      </c>
      <c r="F413" s="10">
        <v>2</v>
      </c>
      <c r="G413" s="10" t="s">
        <v>251</v>
      </c>
      <c r="H413" s="10" t="s">
        <v>25</v>
      </c>
      <c r="I413" s="10" t="s">
        <v>17</v>
      </c>
      <c r="J413" s="10" t="s">
        <v>18</v>
      </c>
      <c r="K413" s="10" t="s">
        <v>69</v>
      </c>
      <c r="L413" s="10" t="s">
        <v>20</v>
      </c>
      <c r="M413" s="5">
        <f t="shared" si="7"/>
        <v>0</v>
      </c>
    </row>
    <row r="414" spans="1:13" ht="172.5" hidden="1" customHeight="1" outlineLevel="1">
      <c r="A414" s="1">
        <v>34661</v>
      </c>
      <c r="C414" s="2" t="s">
        <v>252</v>
      </c>
      <c r="D414" s="3">
        <v>3867.7599999999998</v>
      </c>
      <c r="E414" s="4">
        <v>0</v>
      </c>
      <c r="F414" s="10">
        <v>1</v>
      </c>
      <c r="G414" s="10" t="s">
        <v>253</v>
      </c>
      <c r="H414" s="10" t="s">
        <v>22</v>
      </c>
      <c r="I414" s="10" t="s">
        <v>17</v>
      </c>
      <c r="J414" s="10" t="s">
        <v>18</v>
      </c>
      <c r="K414" s="10" t="s">
        <v>155</v>
      </c>
      <c r="L414" s="10" t="s">
        <v>20</v>
      </c>
      <c r="M414" s="5">
        <f t="shared" si="7"/>
        <v>0</v>
      </c>
    </row>
    <row r="415" spans="1:13" ht="172.5" hidden="1" customHeight="1" outlineLevel="1">
      <c r="A415" s="1">
        <v>34658</v>
      </c>
      <c r="C415" s="2" t="s">
        <v>254</v>
      </c>
      <c r="D415" s="3">
        <v>794.56000000000006</v>
      </c>
      <c r="E415" s="4">
        <v>0</v>
      </c>
      <c r="F415" s="10">
        <v>1</v>
      </c>
      <c r="G415" s="10" t="s">
        <v>255</v>
      </c>
      <c r="H415" s="10" t="s">
        <v>25</v>
      </c>
      <c r="I415" s="10" t="s">
        <v>17</v>
      </c>
      <c r="J415" s="10" t="s">
        <v>18</v>
      </c>
      <c r="K415" s="10" t="s">
        <v>155</v>
      </c>
      <c r="L415" s="10" t="s">
        <v>20</v>
      </c>
      <c r="M415" s="5">
        <f t="shared" si="7"/>
        <v>0</v>
      </c>
    </row>
    <row r="416" spans="1:13" ht="172.5" hidden="1" customHeight="1" outlineLevel="1">
      <c r="A416" s="1">
        <v>33402</v>
      </c>
      <c r="C416" s="2" t="s">
        <v>256</v>
      </c>
      <c r="D416" s="3">
        <v>717.6</v>
      </c>
      <c r="E416" s="4">
        <v>0</v>
      </c>
      <c r="F416" s="10">
        <v>2</v>
      </c>
      <c r="G416" s="10" t="s">
        <v>257</v>
      </c>
      <c r="H416" s="10" t="s">
        <v>25</v>
      </c>
      <c r="I416" s="10" t="s">
        <v>17</v>
      </c>
      <c r="J416" s="10" t="s">
        <v>18</v>
      </c>
      <c r="K416" s="10" t="s">
        <v>19</v>
      </c>
      <c r="L416" s="10" t="s">
        <v>20</v>
      </c>
      <c r="M416" s="5">
        <f t="shared" si="7"/>
        <v>0</v>
      </c>
    </row>
    <row r="417" spans="1:13" ht="172.5" hidden="1" customHeight="1" outlineLevel="1">
      <c r="A417" s="1">
        <v>33397</v>
      </c>
      <c r="C417" s="2" t="s">
        <v>258</v>
      </c>
      <c r="D417" s="3">
        <v>2023.84</v>
      </c>
      <c r="E417" s="4">
        <v>0</v>
      </c>
      <c r="F417" s="10">
        <v>1</v>
      </c>
      <c r="G417" s="10" t="s">
        <v>259</v>
      </c>
      <c r="H417" s="10" t="s">
        <v>16</v>
      </c>
      <c r="I417" s="10" t="s">
        <v>17</v>
      </c>
      <c r="J417" s="10" t="s">
        <v>18</v>
      </c>
      <c r="K417" s="10" t="s">
        <v>47</v>
      </c>
      <c r="L417" s="10" t="s">
        <v>20</v>
      </c>
      <c r="M417" s="5">
        <f t="shared" si="7"/>
        <v>0</v>
      </c>
    </row>
    <row r="418" spans="1:13" ht="172.5" hidden="1" customHeight="1" outlineLevel="1">
      <c r="A418" s="1">
        <v>33396</v>
      </c>
      <c r="C418" s="2" t="s">
        <v>260</v>
      </c>
      <c r="D418" s="3">
        <v>702</v>
      </c>
      <c r="E418" s="4">
        <v>0</v>
      </c>
      <c r="F418" s="10">
        <v>2</v>
      </c>
      <c r="G418" s="10" t="s">
        <v>257</v>
      </c>
      <c r="H418" s="10" t="s">
        <v>25</v>
      </c>
      <c r="I418" s="10" t="s">
        <v>17</v>
      </c>
      <c r="J418" s="10" t="s">
        <v>18</v>
      </c>
      <c r="K418" s="10" t="s">
        <v>47</v>
      </c>
      <c r="L418" s="10" t="s">
        <v>20</v>
      </c>
      <c r="M418" s="5">
        <f t="shared" si="7"/>
        <v>0</v>
      </c>
    </row>
    <row r="419" spans="1:13" ht="172.5" hidden="1" customHeight="1" outlineLevel="1">
      <c r="A419" s="1">
        <v>30476</v>
      </c>
      <c r="C419" s="2" t="s">
        <v>261</v>
      </c>
      <c r="D419" s="3">
        <v>3933.2799999999997</v>
      </c>
      <c r="E419" s="4">
        <v>0</v>
      </c>
      <c r="F419" s="10">
        <v>1</v>
      </c>
      <c r="G419" s="10" t="s">
        <v>262</v>
      </c>
      <c r="H419" s="10" t="s">
        <v>22</v>
      </c>
      <c r="I419" s="10" t="s">
        <v>17</v>
      </c>
      <c r="J419" s="10" t="s">
        <v>18</v>
      </c>
      <c r="K419" s="10" t="s">
        <v>69</v>
      </c>
      <c r="L419" s="10" t="s">
        <v>20</v>
      </c>
      <c r="M419" s="5">
        <f t="shared" si="7"/>
        <v>0</v>
      </c>
    </row>
    <row r="420" spans="1:13" ht="172.5" hidden="1" customHeight="1" outlineLevel="1">
      <c r="A420" s="1">
        <v>33399</v>
      </c>
      <c r="C420" s="2" t="s">
        <v>263</v>
      </c>
      <c r="D420" s="3">
        <v>717.6</v>
      </c>
      <c r="E420" s="4">
        <v>0</v>
      </c>
      <c r="F420" s="10">
        <v>2</v>
      </c>
      <c r="G420" s="10" t="s">
        <v>257</v>
      </c>
      <c r="H420" s="10" t="s">
        <v>25</v>
      </c>
      <c r="I420" s="10" t="s">
        <v>17</v>
      </c>
      <c r="J420" s="10" t="s">
        <v>18</v>
      </c>
      <c r="K420" s="10" t="s">
        <v>19</v>
      </c>
      <c r="L420" s="10" t="s">
        <v>20</v>
      </c>
      <c r="M420" s="5">
        <f t="shared" si="7"/>
        <v>0</v>
      </c>
    </row>
    <row r="421" spans="1:13" ht="172.5" hidden="1" customHeight="1" outlineLevel="1">
      <c r="A421" s="1">
        <v>34645</v>
      </c>
      <c r="C421" s="2" t="s">
        <v>264</v>
      </c>
      <c r="D421" s="3">
        <v>810.16000000000008</v>
      </c>
      <c r="E421" s="4">
        <v>0</v>
      </c>
      <c r="F421" s="10">
        <v>1</v>
      </c>
      <c r="G421" s="10" t="s">
        <v>265</v>
      </c>
      <c r="H421" s="10" t="s">
        <v>25</v>
      </c>
      <c r="I421" s="10" t="s">
        <v>17</v>
      </c>
      <c r="J421" s="10" t="s">
        <v>18</v>
      </c>
      <c r="K421" s="10" t="s">
        <v>155</v>
      </c>
      <c r="L421" s="10" t="s">
        <v>20</v>
      </c>
      <c r="M421" s="5">
        <f t="shared" si="7"/>
        <v>0</v>
      </c>
    </row>
    <row r="422" spans="1:13" ht="172.5" hidden="1" customHeight="1" outlineLevel="1">
      <c r="A422" s="1">
        <v>34656</v>
      </c>
      <c r="C422" s="2" t="s">
        <v>266</v>
      </c>
      <c r="D422" s="3">
        <v>3867.7599999999998</v>
      </c>
      <c r="E422" s="4">
        <v>0</v>
      </c>
      <c r="F422" s="10">
        <v>1</v>
      </c>
      <c r="G422" s="10" t="s">
        <v>253</v>
      </c>
      <c r="H422" s="10" t="s">
        <v>22</v>
      </c>
      <c r="I422" s="10" t="s">
        <v>17</v>
      </c>
      <c r="J422" s="10" t="s">
        <v>18</v>
      </c>
      <c r="K422" s="10" t="s">
        <v>155</v>
      </c>
      <c r="L422" s="10" t="s">
        <v>20</v>
      </c>
      <c r="M422" s="5">
        <f t="shared" si="7"/>
        <v>0</v>
      </c>
    </row>
    <row r="423" spans="1:13" ht="172.5" hidden="1" customHeight="1" outlineLevel="1">
      <c r="A423" s="1">
        <v>34653</v>
      </c>
      <c r="C423" s="2" t="s">
        <v>267</v>
      </c>
      <c r="D423" s="3">
        <v>794.56000000000006</v>
      </c>
      <c r="E423" s="4">
        <v>0</v>
      </c>
      <c r="F423" s="10">
        <v>1</v>
      </c>
      <c r="G423" s="10" t="s">
        <v>255</v>
      </c>
      <c r="H423" s="10" t="s">
        <v>25</v>
      </c>
      <c r="I423" s="10" t="s">
        <v>17</v>
      </c>
      <c r="J423" s="10" t="s">
        <v>18</v>
      </c>
      <c r="K423" s="10" t="s">
        <v>155</v>
      </c>
      <c r="L423" s="10" t="s">
        <v>20</v>
      </c>
      <c r="M423" s="5">
        <f t="shared" si="7"/>
        <v>0</v>
      </c>
    </row>
    <row r="424" spans="1:13" ht="172.5" hidden="1" customHeight="1" outlineLevel="1">
      <c r="A424" s="1">
        <v>34665</v>
      </c>
      <c r="C424" s="2" t="s">
        <v>268</v>
      </c>
      <c r="D424" s="3">
        <v>2501.1999999999998</v>
      </c>
      <c r="E424" s="4">
        <v>0</v>
      </c>
      <c r="F424" s="10">
        <v>1</v>
      </c>
      <c r="G424" s="10" t="s">
        <v>269</v>
      </c>
      <c r="H424" s="10" t="s">
        <v>16</v>
      </c>
      <c r="I424" s="10" t="s">
        <v>17</v>
      </c>
      <c r="J424" s="10" t="s">
        <v>18</v>
      </c>
      <c r="K424" s="10" t="s">
        <v>157</v>
      </c>
      <c r="L424" s="10" t="s">
        <v>20</v>
      </c>
      <c r="M424" s="5">
        <f t="shared" si="7"/>
        <v>0</v>
      </c>
    </row>
    <row r="425" spans="1:13" ht="172.5" hidden="1" customHeight="1" outlineLevel="1">
      <c r="A425" s="1">
        <v>34667</v>
      </c>
      <c r="C425" s="2" t="s">
        <v>270</v>
      </c>
      <c r="D425" s="3">
        <v>3904.16</v>
      </c>
      <c r="E425" s="4">
        <v>0</v>
      </c>
      <c r="F425" s="10">
        <v>1</v>
      </c>
      <c r="G425" s="10" t="s">
        <v>253</v>
      </c>
      <c r="H425" s="10" t="s">
        <v>22</v>
      </c>
      <c r="I425" s="10" t="s">
        <v>17</v>
      </c>
      <c r="J425" s="10" t="s">
        <v>18</v>
      </c>
      <c r="K425" s="10" t="s">
        <v>157</v>
      </c>
      <c r="L425" s="10" t="s">
        <v>20</v>
      </c>
      <c r="M425" s="5">
        <f t="shared" si="7"/>
        <v>0</v>
      </c>
    </row>
    <row r="426" spans="1:13" ht="172.5" hidden="1" customHeight="1" outlineLevel="1">
      <c r="A426" s="1">
        <v>34664</v>
      </c>
      <c r="C426" s="2" t="s">
        <v>271</v>
      </c>
      <c r="D426" s="3">
        <v>794.56000000000006</v>
      </c>
      <c r="E426" s="4">
        <v>0</v>
      </c>
      <c r="F426" s="10">
        <v>1</v>
      </c>
      <c r="G426" s="10" t="s">
        <v>255</v>
      </c>
      <c r="H426" s="10" t="s">
        <v>25</v>
      </c>
      <c r="I426" s="10" t="s">
        <v>17</v>
      </c>
      <c r="J426" s="10" t="s">
        <v>18</v>
      </c>
      <c r="K426" s="10" t="s">
        <v>157</v>
      </c>
      <c r="L426" s="10" t="s">
        <v>20</v>
      </c>
      <c r="M426" s="5">
        <f t="shared" si="7"/>
        <v>0</v>
      </c>
    </row>
    <row r="427" spans="1:13" ht="172.5" hidden="1" customHeight="1" outlineLevel="1">
      <c r="A427" s="1">
        <v>29699</v>
      </c>
      <c r="C427" s="2" t="s">
        <v>272</v>
      </c>
      <c r="D427" s="3">
        <v>7195.76</v>
      </c>
      <c r="E427" s="4">
        <v>0</v>
      </c>
      <c r="F427" s="10">
        <v>1</v>
      </c>
      <c r="G427" s="10" t="s">
        <v>273</v>
      </c>
      <c r="H427" s="10" t="s">
        <v>242</v>
      </c>
      <c r="I427" s="10" t="s">
        <v>17</v>
      </c>
      <c r="J427" s="10" t="s">
        <v>82</v>
      </c>
      <c r="K427" s="10" t="s">
        <v>69</v>
      </c>
      <c r="L427" s="10" t="s">
        <v>20</v>
      </c>
      <c r="M427" s="5">
        <f t="shared" si="7"/>
        <v>0</v>
      </c>
    </row>
    <row r="428" spans="1:13" ht="172.5" hidden="1" customHeight="1" outlineLevel="1">
      <c r="A428" s="1">
        <v>31599</v>
      </c>
      <c r="C428" s="2" t="s">
        <v>274</v>
      </c>
      <c r="D428" s="3">
        <v>4496.96</v>
      </c>
      <c r="E428" s="4">
        <v>0</v>
      </c>
      <c r="F428" s="10">
        <v>1</v>
      </c>
      <c r="G428" s="10" t="s">
        <v>275</v>
      </c>
      <c r="H428" s="10" t="s">
        <v>22</v>
      </c>
      <c r="I428" s="10" t="s">
        <v>17</v>
      </c>
      <c r="J428" s="10" t="s">
        <v>18</v>
      </c>
      <c r="K428" s="10" t="s">
        <v>69</v>
      </c>
      <c r="L428" s="10" t="s">
        <v>20</v>
      </c>
      <c r="M428" s="5">
        <f t="shared" si="7"/>
        <v>0</v>
      </c>
    </row>
    <row r="429" spans="1:13" ht="172.5" hidden="1" customHeight="1" outlineLevel="1">
      <c r="A429" s="1">
        <v>31600</v>
      </c>
      <c r="C429" s="2" t="s">
        <v>276</v>
      </c>
      <c r="D429" s="3">
        <v>7195.76</v>
      </c>
      <c r="E429" s="4">
        <v>0</v>
      </c>
      <c r="F429" s="10">
        <v>1</v>
      </c>
      <c r="G429" s="10" t="s">
        <v>273</v>
      </c>
      <c r="H429" s="10" t="s">
        <v>242</v>
      </c>
      <c r="I429" s="10" t="s">
        <v>17</v>
      </c>
      <c r="J429" s="10" t="s">
        <v>18</v>
      </c>
      <c r="K429" s="10" t="s">
        <v>69</v>
      </c>
      <c r="L429" s="10" t="s">
        <v>20</v>
      </c>
      <c r="M429" s="5">
        <f t="shared" si="7"/>
        <v>0</v>
      </c>
    </row>
    <row r="430" spans="1:13" ht="172.5" hidden="1" customHeight="1" outlineLevel="1">
      <c r="A430" s="1">
        <v>29074</v>
      </c>
      <c r="C430" s="2" t="s">
        <v>277</v>
      </c>
      <c r="D430" s="3">
        <v>5058.5599999999995</v>
      </c>
      <c r="E430" s="4">
        <v>0</v>
      </c>
      <c r="F430" s="10">
        <v>1</v>
      </c>
      <c r="G430" s="10" t="s">
        <v>278</v>
      </c>
      <c r="H430" s="10" t="s">
        <v>22</v>
      </c>
      <c r="I430" s="10" t="s">
        <v>95</v>
      </c>
      <c r="J430" s="10" t="s">
        <v>18</v>
      </c>
      <c r="K430" s="10" t="s">
        <v>19</v>
      </c>
      <c r="L430" s="10" t="s">
        <v>20</v>
      </c>
      <c r="M430" s="5">
        <f t="shared" si="7"/>
        <v>0</v>
      </c>
    </row>
    <row r="431" spans="1:13" ht="172.5" hidden="1" customHeight="1" outlineLevel="1">
      <c r="A431" s="1">
        <v>29095</v>
      </c>
      <c r="C431" s="2" t="s">
        <v>279</v>
      </c>
      <c r="D431" s="3">
        <v>880.88</v>
      </c>
      <c r="E431" s="4">
        <v>0</v>
      </c>
      <c r="F431" s="10">
        <v>1</v>
      </c>
      <c r="G431" s="10" t="s">
        <v>280</v>
      </c>
      <c r="H431" s="10" t="s">
        <v>25</v>
      </c>
      <c r="I431" s="10" t="s">
        <v>17</v>
      </c>
      <c r="J431" s="10" t="s">
        <v>18</v>
      </c>
      <c r="K431" s="10" t="s">
        <v>19</v>
      </c>
      <c r="L431" s="10" t="s">
        <v>20</v>
      </c>
      <c r="M431" s="5">
        <f t="shared" si="7"/>
        <v>0</v>
      </c>
    </row>
    <row r="432" spans="1:13" ht="172.5" hidden="1" customHeight="1" outlineLevel="1">
      <c r="A432" s="1">
        <v>29734</v>
      </c>
      <c r="C432" s="2" t="s">
        <v>281</v>
      </c>
      <c r="D432" s="3">
        <v>4496.96</v>
      </c>
      <c r="E432" s="4">
        <v>0</v>
      </c>
      <c r="F432" s="10">
        <v>1</v>
      </c>
      <c r="G432" s="10" t="s">
        <v>282</v>
      </c>
      <c r="H432" s="10" t="s">
        <v>22</v>
      </c>
      <c r="I432" s="10" t="s">
        <v>17</v>
      </c>
      <c r="J432" s="10" t="s">
        <v>18</v>
      </c>
      <c r="K432" s="10" t="s">
        <v>69</v>
      </c>
      <c r="L432" s="10" t="s">
        <v>20</v>
      </c>
      <c r="M432" s="5">
        <f t="shared" si="7"/>
        <v>0</v>
      </c>
    </row>
    <row r="433" spans="1:13" ht="172.5" hidden="1" customHeight="1" outlineLevel="1">
      <c r="A433" s="1">
        <v>29735</v>
      </c>
      <c r="C433" s="2" t="s">
        <v>283</v>
      </c>
      <c r="D433" s="3">
        <v>7195.76</v>
      </c>
      <c r="E433" s="4">
        <v>0</v>
      </c>
      <c r="F433" s="10">
        <v>1</v>
      </c>
      <c r="G433" s="10" t="s">
        <v>284</v>
      </c>
      <c r="H433" s="10" t="s">
        <v>242</v>
      </c>
      <c r="I433" s="10" t="s">
        <v>17</v>
      </c>
      <c r="J433" s="10" t="s">
        <v>18</v>
      </c>
      <c r="K433" s="10" t="s">
        <v>69</v>
      </c>
      <c r="L433" s="10" t="s">
        <v>20</v>
      </c>
      <c r="M433" s="5">
        <f t="shared" si="7"/>
        <v>0</v>
      </c>
    </row>
    <row r="434" spans="1:13" ht="172.5" hidden="1" customHeight="1" outlineLevel="1">
      <c r="A434" s="1">
        <v>34896</v>
      </c>
      <c r="C434" s="2" t="s">
        <v>285</v>
      </c>
      <c r="D434" s="3">
        <v>2023.84</v>
      </c>
      <c r="E434" s="4">
        <v>0</v>
      </c>
      <c r="F434" s="10">
        <v>1</v>
      </c>
      <c r="G434" s="10" t="s">
        <v>286</v>
      </c>
      <c r="H434" s="10" t="s">
        <v>16</v>
      </c>
      <c r="I434" s="10" t="s">
        <v>17</v>
      </c>
      <c r="J434" s="10" t="s">
        <v>18</v>
      </c>
      <c r="K434" s="10" t="s">
        <v>225</v>
      </c>
      <c r="L434" s="10" t="s">
        <v>20</v>
      </c>
      <c r="M434" s="5">
        <f t="shared" si="7"/>
        <v>0</v>
      </c>
    </row>
    <row r="435" spans="1:13" ht="172.5" hidden="1" customHeight="1" outlineLevel="1">
      <c r="A435" s="1">
        <v>34895</v>
      </c>
      <c r="C435" s="2" t="s">
        <v>287</v>
      </c>
      <c r="D435" s="3">
        <v>3372.7200000000003</v>
      </c>
      <c r="E435" s="4">
        <v>0</v>
      </c>
      <c r="F435" s="10">
        <v>1</v>
      </c>
      <c r="G435" s="10" t="s">
        <v>288</v>
      </c>
      <c r="H435" s="10" t="s">
        <v>22</v>
      </c>
      <c r="I435" s="10" t="s">
        <v>17</v>
      </c>
      <c r="J435" s="10" t="s">
        <v>18</v>
      </c>
      <c r="K435" s="10" t="s">
        <v>225</v>
      </c>
      <c r="L435" s="10" t="s">
        <v>20</v>
      </c>
      <c r="M435" s="5">
        <f t="shared" si="7"/>
        <v>0</v>
      </c>
    </row>
    <row r="436" spans="1:13" ht="172.5" hidden="1" customHeight="1" outlineLevel="1">
      <c r="A436" s="1">
        <v>32836</v>
      </c>
      <c r="C436" s="2" t="s">
        <v>289</v>
      </c>
      <c r="D436" s="3">
        <v>989.04</v>
      </c>
      <c r="E436" s="4">
        <v>0</v>
      </c>
      <c r="F436" s="10">
        <v>1</v>
      </c>
      <c r="G436" s="10" t="s">
        <v>290</v>
      </c>
      <c r="H436" s="10" t="s">
        <v>25</v>
      </c>
      <c r="I436" s="10" t="s">
        <v>17</v>
      </c>
      <c r="J436" s="10" t="s">
        <v>18</v>
      </c>
      <c r="K436" s="10" t="s">
        <v>47</v>
      </c>
      <c r="L436" s="10" t="s">
        <v>20</v>
      </c>
      <c r="M436" s="5">
        <f t="shared" si="7"/>
        <v>0</v>
      </c>
    </row>
    <row r="437" spans="1:13" collapsed="1">
      <c r="A437" s="14">
        <f>SUM(M388:M436)</f>
        <v>0</v>
      </c>
      <c r="B437" s="15" t="s">
        <v>0</v>
      </c>
      <c r="C437" s="15" t="s">
        <v>0</v>
      </c>
      <c r="D437" s="15" t="s">
        <v>0</v>
      </c>
      <c r="E437" s="15" t="s">
        <v>0</v>
      </c>
      <c r="F437" s="15" t="s">
        <v>0</v>
      </c>
      <c r="G437" s="15" t="s">
        <v>0</v>
      </c>
      <c r="H437" s="15" t="s">
        <v>0</v>
      </c>
      <c r="I437" s="15" t="s">
        <v>0</v>
      </c>
      <c r="J437" s="15" t="s">
        <v>0</v>
      </c>
      <c r="K437" s="15" t="s">
        <v>0</v>
      </c>
      <c r="L437" s="15" t="s">
        <v>0</v>
      </c>
      <c r="M437" s="15" t="s">
        <v>0</v>
      </c>
    </row>
    <row r="438" spans="1:13" collapsed="1">
      <c r="A438" s="13" t="s">
        <v>291</v>
      </c>
      <c r="B438" s="13" t="s">
        <v>0</v>
      </c>
      <c r="C438" s="13" t="s">
        <v>0</v>
      </c>
      <c r="D438" s="13" t="s">
        <v>0</v>
      </c>
      <c r="E438" s="13" t="s">
        <v>0</v>
      </c>
      <c r="F438" s="13" t="s">
        <v>0</v>
      </c>
      <c r="G438" s="13" t="s">
        <v>0</v>
      </c>
      <c r="H438" s="13" t="s">
        <v>0</v>
      </c>
      <c r="I438" s="13" t="s">
        <v>0</v>
      </c>
      <c r="J438" s="13" t="s">
        <v>0</v>
      </c>
      <c r="K438" s="13" t="s">
        <v>0</v>
      </c>
      <c r="L438" s="13" t="s">
        <v>0</v>
      </c>
      <c r="M438" s="13" t="s">
        <v>0</v>
      </c>
    </row>
    <row r="439" spans="1:13" ht="172.5" hidden="1" customHeight="1" outlineLevel="1">
      <c r="A439" s="1">
        <v>29856</v>
      </c>
      <c r="C439" s="2" t="s">
        <v>292</v>
      </c>
      <c r="D439" s="3">
        <v>1779.44</v>
      </c>
      <c r="E439" s="4">
        <v>0</v>
      </c>
      <c r="F439" s="10">
        <v>1</v>
      </c>
      <c r="G439" s="10" t="s">
        <v>293</v>
      </c>
      <c r="H439" s="10" t="s">
        <v>25</v>
      </c>
      <c r="I439" s="10" t="s">
        <v>17</v>
      </c>
      <c r="J439" s="10" t="s">
        <v>18</v>
      </c>
      <c r="K439" s="10" t="s">
        <v>19</v>
      </c>
      <c r="L439" s="10" t="s">
        <v>20</v>
      </c>
      <c r="M439" s="5">
        <f>D439*E439</f>
        <v>0</v>
      </c>
    </row>
    <row r="440" spans="1:13" ht="172.5" hidden="1" customHeight="1" outlineLevel="1">
      <c r="A440" s="1">
        <v>29619</v>
      </c>
      <c r="C440" s="2" t="s">
        <v>294</v>
      </c>
      <c r="D440" s="3">
        <v>1092</v>
      </c>
      <c r="E440" s="4">
        <v>0</v>
      </c>
      <c r="F440" s="10">
        <v>1</v>
      </c>
      <c r="G440" s="10" t="s">
        <v>295</v>
      </c>
      <c r="H440" s="10" t="s">
        <v>25</v>
      </c>
      <c r="I440" s="10" t="s">
        <v>17</v>
      </c>
      <c r="J440" s="10" t="s">
        <v>82</v>
      </c>
      <c r="K440" s="10" t="s">
        <v>39</v>
      </c>
      <c r="L440" s="10" t="s">
        <v>20</v>
      </c>
      <c r="M440" s="5">
        <f t="shared" ref="M440:M449" si="8">D440*E440</f>
        <v>0</v>
      </c>
    </row>
    <row r="441" spans="1:13" ht="172.5" hidden="1" customHeight="1" outlineLevel="1">
      <c r="A441" s="1">
        <v>29617</v>
      </c>
      <c r="C441" s="2" t="s">
        <v>296</v>
      </c>
      <c r="D441" s="3">
        <v>1092</v>
      </c>
      <c r="E441" s="4">
        <v>0</v>
      </c>
      <c r="F441" s="10">
        <v>1</v>
      </c>
      <c r="G441" s="10" t="s">
        <v>295</v>
      </c>
      <c r="H441" s="10" t="s">
        <v>25</v>
      </c>
      <c r="I441" s="10" t="s">
        <v>17</v>
      </c>
      <c r="J441" s="10" t="s">
        <v>82</v>
      </c>
      <c r="K441" s="10" t="s">
        <v>39</v>
      </c>
      <c r="L441" s="10" t="s">
        <v>20</v>
      </c>
      <c r="M441" s="5">
        <f t="shared" si="8"/>
        <v>0</v>
      </c>
    </row>
    <row r="442" spans="1:13" ht="172.5" hidden="1" customHeight="1" outlineLevel="1">
      <c r="A442" s="1">
        <v>29618</v>
      </c>
      <c r="C442" s="2" t="s">
        <v>297</v>
      </c>
      <c r="D442" s="3">
        <v>1092</v>
      </c>
      <c r="E442" s="4">
        <v>0</v>
      </c>
      <c r="F442" s="10">
        <v>1</v>
      </c>
      <c r="G442" s="10" t="s">
        <v>295</v>
      </c>
      <c r="H442" s="10" t="s">
        <v>25</v>
      </c>
      <c r="I442" s="10" t="s">
        <v>95</v>
      </c>
      <c r="J442" s="10" t="s">
        <v>82</v>
      </c>
      <c r="K442" s="10" t="s">
        <v>39</v>
      </c>
      <c r="L442" s="10" t="s">
        <v>20</v>
      </c>
      <c r="M442" s="5">
        <f t="shared" si="8"/>
        <v>0</v>
      </c>
    </row>
    <row r="443" spans="1:13" ht="172.5" hidden="1" customHeight="1" outlineLevel="1">
      <c r="A443" s="1">
        <v>29622</v>
      </c>
      <c r="C443" s="2" t="s">
        <v>298</v>
      </c>
      <c r="D443" s="3">
        <v>1092</v>
      </c>
      <c r="E443" s="4">
        <v>0</v>
      </c>
      <c r="F443" s="10">
        <v>1</v>
      </c>
      <c r="G443" s="10" t="s">
        <v>295</v>
      </c>
      <c r="H443" s="10" t="s">
        <v>25</v>
      </c>
      <c r="I443" s="10" t="s">
        <v>17</v>
      </c>
      <c r="J443" s="10" t="s">
        <v>82</v>
      </c>
      <c r="K443" s="10" t="s">
        <v>39</v>
      </c>
      <c r="L443" s="10" t="s">
        <v>20</v>
      </c>
      <c r="M443" s="5">
        <f t="shared" si="8"/>
        <v>0</v>
      </c>
    </row>
    <row r="444" spans="1:13" ht="172.5" hidden="1" customHeight="1" outlineLevel="1">
      <c r="A444" s="1">
        <v>29624</v>
      </c>
      <c r="C444" s="2" t="s">
        <v>299</v>
      </c>
      <c r="D444" s="3">
        <v>1092</v>
      </c>
      <c r="E444" s="4">
        <v>0</v>
      </c>
      <c r="F444" s="10">
        <v>1</v>
      </c>
      <c r="G444" s="10" t="s">
        <v>295</v>
      </c>
      <c r="H444" s="10" t="s">
        <v>25</v>
      </c>
      <c r="I444" s="10" t="s">
        <v>95</v>
      </c>
      <c r="J444" s="10" t="s">
        <v>82</v>
      </c>
      <c r="K444" s="10" t="s">
        <v>39</v>
      </c>
      <c r="L444" s="10" t="s">
        <v>20</v>
      </c>
      <c r="M444" s="5">
        <f t="shared" si="8"/>
        <v>0</v>
      </c>
    </row>
    <row r="445" spans="1:13" ht="172.5" hidden="1" customHeight="1" outlineLevel="1">
      <c r="A445" s="1">
        <v>29623</v>
      </c>
      <c r="C445" s="2" t="s">
        <v>300</v>
      </c>
      <c r="D445" s="3">
        <v>1092</v>
      </c>
      <c r="E445" s="4">
        <v>0</v>
      </c>
      <c r="F445" s="10">
        <v>1</v>
      </c>
      <c r="G445" s="10" t="s">
        <v>295</v>
      </c>
      <c r="H445" s="10" t="s">
        <v>25</v>
      </c>
      <c r="I445" s="10" t="s">
        <v>17</v>
      </c>
      <c r="J445" s="10" t="s">
        <v>82</v>
      </c>
      <c r="K445" s="10" t="s">
        <v>39</v>
      </c>
      <c r="L445" s="10" t="s">
        <v>20</v>
      </c>
      <c r="M445" s="5">
        <f t="shared" si="8"/>
        <v>0</v>
      </c>
    </row>
    <row r="446" spans="1:13" ht="172.5" hidden="1" customHeight="1" outlineLevel="1">
      <c r="A446" s="1">
        <v>29450</v>
      </c>
      <c r="C446" s="2" t="s">
        <v>301</v>
      </c>
      <c r="D446" s="3">
        <v>880.88</v>
      </c>
      <c r="E446" s="4">
        <v>0</v>
      </c>
      <c r="F446" s="10">
        <v>1</v>
      </c>
      <c r="G446" s="10" t="s">
        <v>302</v>
      </c>
      <c r="H446" s="10" t="s">
        <v>25</v>
      </c>
      <c r="I446" s="10" t="s">
        <v>17</v>
      </c>
      <c r="J446" s="10" t="s">
        <v>82</v>
      </c>
      <c r="K446" s="10" t="s">
        <v>47</v>
      </c>
      <c r="L446" s="10" t="s">
        <v>20</v>
      </c>
      <c r="M446" s="5">
        <f t="shared" si="8"/>
        <v>0</v>
      </c>
    </row>
    <row r="447" spans="1:13" ht="172.5" hidden="1" customHeight="1" outlineLevel="1">
      <c r="A447" s="1">
        <v>29451</v>
      </c>
      <c r="C447" s="2" t="s">
        <v>303</v>
      </c>
      <c r="D447" s="3">
        <v>880.88</v>
      </c>
      <c r="E447" s="4">
        <v>0</v>
      </c>
      <c r="F447" s="10">
        <v>1</v>
      </c>
      <c r="G447" s="10" t="s">
        <v>304</v>
      </c>
      <c r="H447" s="10" t="s">
        <v>25</v>
      </c>
      <c r="I447" s="10" t="s">
        <v>17</v>
      </c>
      <c r="J447" s="10" t="s">
        <v>82</v>
      </c>
      <c r="K447" s="10" t="s">
        <v>47</v>
      </c>
      <c r="L447" s="10" t="s">
        <v>20</v>
      </c>
      <c r="M447" s="5">
        <f t="shared" si="8"/>
        <v>0</v>
      </c>
    </row>
    <row r="448" spans="1:13" ht="172.5" hidden="1" customHeight="1" outlineLevel="1">
      <c r="A448" s="1">
        <v>28936</v>
      </c>
      <c r="C448" s="2" t="s">
        <v>305</v>
      </c>
      <c r="D448" s="3">
        <v>880.88</v>
      </c>
      <c r="E448" s="4">
        <v>0</v>
      </c>
      <c r="F448" s="10">
        <v>1</v>
      </c>
      <c r="G448" s="10" t="s">
        <v>302</v>
      </c>
      <c r="H448" s="10" t="s">
        <v>25</v>
      </c>
      <c r="I448" s="10" t="s">
        <v>17</v>
      </c>
      <c r="J448" s="10" t="s">
        <v>82</v>
      </c>
      <c r="K448" s="10" t="s">
        <v>39</v>
      </c>
      <c r="L448" s="10" t="s">
        <v>20</v>
      </c>
      <c r="M448" s="5">
        <f t="shared" si="8"/>
        <v>0</v>
      </c>
    </row>
    <row r="449" spans="1:13" ht="172.5" hidden="1" customHeight="1" outlineLevel="1">
      <c r="A449" s="1">
        <v>28938</v>
      </c>
      <c r="C449" s="2" t="s">
        <v>306</v>
      </c>
      <c r="D449" s="3">
        <v>880.88</v>
      </c>
      <c r="E449" s="4">
        <v>0</v>
      </c>
      <c r="F449" s="10">
        <v>1</v>
      </c>
      <c r="G449" s="10" t="s">
        <v>302</v>
      </c>
      <c r="H449" s="10" t="s">
        <v>25</v>
      </c>
      <c r="I449" s="10" t="s">
        <v>17</v>
      </c>
      <c r="J449" s="10" t="s">
        <v>82</v>
      </c>
      <c r="K449" s="10" t="s">
        <v>39</v>
      </c>
      <c r="L449" s="10" t="s">
        <v>20</v>
      </c>
      <c r="M449" s="5">
        <f t="shared" si="8"/>
        <v>0</v>
      </c>
    </row>
    <row r="450" spans="1:13" collapsed="1">
      <c r="A450" s="14">
        <f>SUM(M439:M449)</f>
        <v>0</v>
      </c>
      <c r="B450" s="15" t="s">
        <v>0</v>
      </c>
      <c r="C450" s="15" t="s">
        <v>0</v>
      </c>
      <c r="D450" s="15" t="s">
        <v>0</v>
      </c>
      <c r="E450" s="15" t="s">
        <v>0</v>
      </c>
      <c r="F450" s="15" t="s">
        <v>0</v>
      </c>
      <c r="G450" s="15" t="s">
        <v>0</v>
      </c>
      <c r="H450" s="15" t="s">
        <v>0</v>
      </c>
      <c r="I450" s="15" t="s">
        <v>0</v>
      </c>
      <c r="J450" s="15" t="s">
        <v>0</v>
      </c>
      <c r="K450" s="15" t="s">
        <v>0</v>
      </c>
      <c r="L450" s="15" t="s">
        <v>0</v>
      </c>
      <c r="M450" s="15" t="s">
        <v>0</v>
      </c>
    </row>
    <row r="451" spans="1:13" collapsed="1">
      <c r="A451" s="13" t="s">
        <v>307</v>
      </c>
      <c r="B451" s="13" t="s">
        <v>0</v>
      </c>
      <c r="C451" s="13" t="s">
        <v>0</v>
      </c>
      <c r="D451" s="13" t="s">
        <v>0</v>
      </c>
      <c r="E451" s="13" t="s">
        <v>0</v>
      </c>
      <c r="F451" s="13" t="s">
        <v>0</v>
      </c>
      <c r="G451" s="13" t="s">
        <v>0</v>
      </c>
      <c r="H451" s="13" t="s">
        <v>0</v>
      </c>
      <c r="I451" s="13" t="s">
        <v>0</v>
      </c>
      <c r="J451" s="13" t="s">
        <v>0</v>
      </c>
      <c r="K451" s="13" t="s">
        <v>0</v>
      </c>
      <c r="L451" s="13" t="s">
        <v>0</v>
      </c>
      <c r="M451" s="13" t="s">
        <v>0</v>
      </c>
    </row>
    <row r="452" spans="1:13" ht="172.5" hidden="1" customHeight="1" outlineLevel="1">
      <c r="A452" s="1">
        <v>27509</v>
      </c>
      <c r="C452" s="2" t="s">
        <v>308</v>
      </c>
      <c r="D452" s="3">
        <v>1124.24</v>
      </c>
      <c r="E452" s="4">
        <v>0</v>
      </c>
      <c r="F452" s="10">
        <v>1</v>
      </c>
      <c r="G452" s="10" t="s">
        <v>309</v>
      </c>
      <c r="H452" s="10" t="s">
        <v>25</v>
      </c>
      <c r="I452" s="10" t="s">
        <v>17</v>
      </c>
      <c r="J452" s="10" t="s">
        <v>18</v>
      </c>
      <c r="K452" s="10" t="s">
        <v>310</v>
      </c>
      <c r="L452" s="10" t="s">
        <v>20</v>
      </c>
      <c r="M452" s="5">
        <f>D452*E452</f>
        <v>0</v>
      </c>
    </row>
    <row r="453" spans="1:13" ht="172.5" hidden="1" customHeight="1" outlineLevel="1">
      <c r="A453" s="1">
        <v>27510</v>
      </c>
      <c r="C453" s="2" t="s">
        <v>311</v>
      </c>
      <c r="D453" s="3">
        <v>1124.24</v>
      </c>
      <c r="E453" s="4">
        <v>0</v>
      </c>
      <c r="F453" s="10">
        <v>1</v>
      </c>
      <c r="G453" s="10" t="s">
        <v>309</v>
      </c>
      <c r="H453" s="10" t="s">
        <v>25</v>
      </c>
      <c r="I453" s="10" t="s">
        <v>17</v>
      </c>
      <c r="J453" s="10" t="s">
        <v>18</v>
      </c>
      <c r="K453" s="10" t="s">
        <v>312</v>
      </c>
      <c r="L453" s="10" t="s">
        <v>20</v>
      </c>
      <c r="M453" s="5">
        <f t="shared" ref="M453:M516" si="9">D453*E453</f>
        <v>0</v>
      </c>
    </row>
    <row r="454" spans="1:13" ht="172.5" hidden="1" customHeight="1" outlineLevel="1">
      <c r="A454" s="1">
        <v>27507</v>
      </c>
      <c r="C454" s="2" t="s">
        <v>313</v>
      </c>
      <c r="D454" s="3">
        <v>1124.24</v>
      </c>
      <c r="E454" s="4">
        <v>0</v>
      </c>
      <c r="F454" s="10">
        <v>1</v>
      </c>
      <c r="G454" s="10" t="s">
        <v>309</v>
      </c>
      <c r="H454" s="10" t="s">
        <v>25</v>
      </c>
      <c r="I454" s="10" t="s">
        <v>17</v>
      </c>
      <c r="J454" s="10" t="s">
        <v>18</v>
      </c>
      <c r="K454" s="10" t="s">
        <v>314</v>
      </c>
      <c r="L454" s="10" t="s">
        <v>20</v>
      </c>
      <c r="M454" s="5">
        <f t="shared" si="9"/>
        <v>0</v>
      </c>
    </row>
    <row r="455" spans="1:13" ht="172.5" hidden="1" customHeight="1" outlineLevel="1">
      <c r="A455" s="1">
        <v>27512</v>
      </c>
      <c r="C455" s="2" t="s">
        <v>315</v>
      </c>
      <c r="D455" s="3">
        <v>1124.24</v>
      </c>
      <c r="E455" s="4">
        <v>0</v>
      </c>
      <c r="F455" s="10">
        <v>1</v>
      </c>
      <c r="G455" s="10" t="s">
        <v>309</v>
      </c>
      <c r="H455" s="10" t="s">
        <v>25</v>
      </c>
      <c r="I455" s="10" t="s">
        <v>17</v>
      </c>
      <c r="J455" s="10" t="s">
        <v>18</v>
      </c>
      <c r="K455" s="10" t="s">
        <v>316</v>
      </c>
      <c r="L455" s="10" t="s">
        <v>20</v>
      </c>
      <c r="M455" s="5">
        <f t="shared" si="9"/>
        <v>0</v>
      </c>
    </row>
    <row r="456" spans="1:13" ht="172.5" hidden="1" customHeight="1" outlineLevel="1">
      <c r="A456" s="1">
        <v>27514</v>
      </c>
      <c r="C456" s="2" t="s">
        <v>317</v>
      </c>
      <c r="D456" s="3">
        <v>1124.24</v>
      </c>
      <c r="E456" s="4">
        <v>0</v>
      </c>
      <c r="F456" s="10">
        <v>1</v>
      </c>
      <c r="G456" s="10" t="s">
        <v>309</v>
      </c>
      <c r="H456" s="10" t="s">
        <v>25</v>
      </c>
      <c r="I456" s="10" t="s">
        <v>17</v>
      </c>
      <c r="J456" s="10" t="s">
        <v>18</v>
      </c>
      <c r="K456" s="10" t="s">
        <v>318</v>
      </c>
      <c r="L456" s="10" t="s">
        <v>20</v>
      </c>
      <c r="M456" s="5">
        <f t="shared" si="9"/>
        <v>0</v>
      </c>
    </row>
    <row r="457" spans="1:13" ht="172.5" hidden="1" customHeight="1" outlineLevel="1">
      <c r="A457" s="1">
        <v>27513</v>
      </c>
      <c r="C457" s="2" t="s">
        <v>319</v>
      </c>
      <c r="D457" s="3">
        <v>1124.24</v>
      </c>
      <c r="E457" s="4">
        <v>0</v>
      </c>
      <c r="F457" s="10">
        <v>1</v>
      </c>
      <c r="G457" s="10" t="s">
        <v>309</v>
      </c>
      <c r="H457" s="10" t="s">
        <v>25</v>
      </c>
      <c r="I457" s="10" t="s">
        <v>17</v>
      </c>
      <c r="J457" s="10" t="s">
        <v>18</v>
      </c>
      <c r="K457" s="10" t="s">
        <v>320</v>
      </c>
      <c r="L457" s="10" t="s">
        <v>20</v>
      </c>
      <c r="M457" s="5">
        <f t="shared" si="9"/>
        <v>0</v>
      </c>
    </row>
    <row r="458" spans="1:13" ht="172.5" hidden="1" customHeight="1" outlineLevel="1">
      <c r="A458" s="1">
        <v>25526</v>
      </c>
      <c r="C458" s="2" t="s">
        <v>321</v>
      </c>
      <c r="D458" s="3">
        <v>593.84</v>
      </c>
      <c r="E458" s="4">
        <v>0</v>
      </c>
      <c r="F458" s="10">
        <v>1</v>
      </c>
      <c r="G458" s="10" t="s">
        <v>322</v>
      </c>
      <c r="H458" s="10" t="s">
        <v>25</v>
      </c>
      <c r="I458" s="10" t="s">
        <v>17</v>
      </c>
      <c r="J458" s="10" t="s">
        <v>18</v>
      </c>
      <c r="K458" s="10" t="s">
        <v>204</v>
      </c>
      <c r="L458" s="10" t="s">
        <v>20</v>
      </c>
      <c r="M458" s="5">
        <f t="shared" si="9"/>
        <v>0</v>
      </c>
    </row>
    <row r="459" spans="1:13" ht="172.5" hidden="1" customHeight="1" outlineLevel="1">
      <c r="A459" s="1">
        <v>25528</v>
      </c>
      <c r="C459" s="2" t="s">
        <v>323</v>
      </c>
      <c r="D459" s="3">
        <v>593.84</v>
      </c>
      <c r="E459" s="4">
        <v>0</v>
      </c>
      <c r="F459" s="10">
        <v>5</v>
      </c>
      <c r="G459" s="10" t="s">
        <v>322</v>
      </c>
      <c r="H459" s="10" t="s">
        <v>25</v>
      </c>
      <c r="I459" s="10" t="s">
        <v>17</v>
      </c>
      <c r="J459" s="10" t="s">
        <v>18</v>
      </c>
      <c r="K459" s="10" t="s">
        <v>324</v>
      </c>
      <c r="L459" s="10" t="s">
        <v>20</v>
      </c>
      <c r="M459" s="5">
        <f t="shared" si="9"/>
        <v>0</v>
      </c>
    </row>
    <row r="460" spans="1:13" ht="172.5" hidden="1" customHeight="1" outlineLevel="1">
      <c r="A460" s="1">
        <v>25523</v>
      </c>
      <c r="C460" s="2" t="s">
        <v>325</v>
      </c>
      <c r="D460" s="3">
        <v>593.84</v>
      </c>
      <c r="E460" s="4">
        <v>0</v>
      </c>
      <c r="F460" s="10">
        <v>5</v>
      </c>
      <c r="G460" s="10" t="s">
        <v>322</v>
      </c>
      <c r="H460" s="10" t="s">
        <v>25</v>
      </c>
      <c r="I460" s="10" t="s">
        <v>17</v>
      </c>
      <c r="J460" s="10" t="s">
        <v>18</v>
      </c>
      <c r="K460" s="10" t="s">
        <v>326</v>
      </c>
      <c r="L460" s="10" t="s">
        <v>20</v>
      </c>
      <c r="M460" s="5">
        <f t="shared" si="9"/>
        <v>0</v>
      </c>
    </row>
    <row r="461" spans="1:13" ht="172.5" hidden="1" customHeight="1" outlineLevel="1">
      <c r="A461" s="1">
        <v>25524</v>
      </c>
      <c r="C461" s="2" t="s">
        <v>327</v>
      </c>
      <c r="D461" s="3">
        <v>593.84</v>
      </c>
      <c r="E461" s="4">
        <v>0</v>
      </c>
      <c r="F461" s="10">
        <v>5</v>
      </c>
      <c r="G461" s="10" t="s">
        <v>322</v>
      </c>
      <c r="H461" s="10" t="s">
        <v>25</v>
      </c>
      <c r="I461" s="10" t="s">
        <v>17</v>
      </c>
      <c r="J461" s="10" t="s">
        <v>18</v>
      </c>
      <c r="K461" s="10" t="s">
        <v>328</v>
      </c>
      <c r="L461" s="10" t="s">
        <v>20</v>
      </c>
      <c r="M461" s="5">
        <f t="shared" si="9"/>
        <v>0</v>
      </c>
    </row>
    <row r="462" spans="1:13" ht="172.5" hidden="1" customHeight="1" outlineLevel="1">
      <c r="A462" s="1">
        <v>25527</v>
      </c>
      <c r="C462" s="2" t="s">
        <v>329</v>
      </c>
      <c r="D462" s="3">
        <v>593.84</v>
      </c>
      <c r="E462" s="4">
        <v>0</v>
      </c>
      <c r="F462" s="10">
        <v>5</v>
      </c>
      <c r="G462" s="10" t="s">
        <v>322</v>
      </c>
      <c r="H462" s="10" t="s">
        <v>25</v>
      </c>
      <c r="I462" s="10" t="s">
        <v>17</v>
      </c>
      <c r="J462" s="10" t="s">
        <v>18</v>
      </c>
      <c r="K462" s="10" t="s">
        <v>330</v>
      </c>
      <c r="L462" s="10" t="s">
        <v>20</v>
      </c>
      <c r="M462" s="5">
        <f t="shared" si="9"/>
        <v>0</v>
      </c>
    </row>
    <row r="463" spans="1:13" ht="172.5" hidden="1" customHeight="1" outlineLevel="1">
      <c r="A463" s="1">
        <v>25529</v>
      </c>
      <c r="C463" s="2" t="s">
        <v>331</v>
      </c>
      <c r="D463" s="3">
        <v>593.84</v>
      </c>
      <c r="E463" s="4">
        <v>0</v>
      </c>
      <c r="F463" s="10">
        <v>1</v>
      </c>
      <c r="G463" s="10" t="s">
        <v>332</v>
      </c>
      <c r="H463" s="10" t="s">
        <v>25</v>
      </c>
      <c r="I463" s="10" t="s">
        <v>17</v>
      </c>
      <c r="J463" s="10" t="s">
        <v>18</v>
      </c>
      <c r="K463" s="10" t="s">
        <v>204</v>
      </c>
      <c r="L463" s="10" t="s">
        <v>20</v>
      </c>
      <c r="M463" s="5">
        <f t="shared" si="9"/>
        <v>0</v>
      </c>
    </row>
    <row r="464" spans="1:13" ht="172.5" hidden="1" customHeight="1" outlineLevel="1">
      <c r="A464" s="1">
        <v>25530</v>
      </c>
      <c r="C464" s="2" t="s">
        <v>333</v>
      </c>
      <c r="D464" s="3">
        <v>593.84</v>
      </c>
      <c r="E464" s="4">
        <v>0</v>
      </c>
      <c r="F464" s="10">
        <v>2</v>
      </c>
      <c r="G464" s="10" t="s">
        <v>332</v>
      </c>
      <c r="H464" s="10" t="s">
        <v>25</v>
      </c>
      <c r="I464" s="10" t="s">
        <v>17</v>
      </c>
      <c r="J464" s="10" t="s">
        <v>18</v>
      </c>
      <c r="K464" s="10" t="s">
        <v>334</v>
      </c>
      <c r="L464" s="10" t="s">
        <v>20</v>
      </c>
      <c r="M464" s="5">
        <f t="shared" si="9"/>
        <v>0</v>
      </c>
    </row>
    <row r="465" spans="1:13" ht="172.5" hidden="1" customHeight="1" outlineLevel="1">
      <c r="A465" s="1">
        <v>25534</v>
      </c>
      <c r="C465" s="2" t="s">
        <v>335</v>
      </c>
      <c r="D465" s="3">
        <v>593.84</v>
      </c>
      <c r="E465" s="4">
        <v>0</v>
      </c>
      <c r="F465" s="10">
        <v>5</v>
      </c>
      <c r="G465" s="10" t="s">
        <v>332</v>
      </c>
      <c r="H465" s="10" t="s">
        <v>25</v>
      </c>
      <c r="I465" s="10" t="s">
        <v>17</v>
      </c>
      <c r="J465" s="10" t="s">
        <v>18</v>
      </c>
      <c r="K465" s="10" t="s">
        <v>324</v>
      </c>
      <c r="L465" s="10" t="s">
        <v>20</v>
      </c>
      <c r="M465" s="5">
        <f t="shared" si="9"/>
        <v>0</v>
      </c>
    </row>
    <row r="466" spans="1:13" ht="172.5" hidden="1" customHeight="1" outlineLevel="1">
      <c r="A466" s="1">
        <v>25531</v>
      </c>
      <c r="C466" s="2" t="s">
        <v>336</v>
      </c>
      <c r="D466" s="3">
        <v>593.84</v>
      </c>
      <c r="E466" s="4">
        <v>0</v>
      </c>
      <c r="F466" s="10">
        <v>5</v>
      </c>
      <c r="G466" s="10" t="s">
        <v>332</v>
      </c>
      <c r="H466" s="10" t="s">
        <v>25</v>
      </c>
      <c r="I466" s="10" t="s">
        <v>17</v>
      </c>
      <c r="J466" s="10" t="s">
        <v>18</v>
      </c>
      <c r="K466" s="10" t="s">
        <v>326</v>
      </c>
      <c r="L466" s="10" t="s">
        <v>20</v>
      </c>
      <c r="M466" s="5">
        <f t="shared" si="9"/>
        <v>0</v>
      </c>
    </row>
    <row r="467" spans="1:13" ht="172.5" hidden="1" customHeight="1" outlineLevel="1">
      <c r="A467" s="1">
        <v>25533</v>
      </c>
      <c r="C467" s="2" t="s">
        <v>337</v>
      </c>
      <c r="D467" s="3">
        <v>593.84</v>
      </c>
      <c r="E467" s="4">
        <v>0</v>
      </c>
      <c r="F467" s="10">
        <v>5</v>
      </c>
      <c r="G467" s="10" t="s">
        <v>332</v>
      </c>
      <c r="H467" s="10" t="s">
        <v>25</v>
      </c>
      <c r="I467" s="10" t="s">
        <v>17</v>
      </c>
      <c r="J467" s="10" t="s">
        <v>18</v>
      </c>
      <c r="K467" s="10" t="s">
        <v>328</v>
      </c>
      <c r="L467" s="10" t="s">
        <v>20</v>
      </c>
      <c r="M467" s="5">
        <f t="shared" si="9"/>
        <v>0</v>
      </c>
    </row>
    <row r="468" spans="1:13" ht="172.5" hidden="1" customHeight="1" outlineLevel="1">
      <c r="A468" s="1">
        <v>25532</v>
      </c>
      <c r="C468" s="2" t="s">
        <v>338</v>
      </c>
      <c r="D468" s="3">
        <v>593.84</v>
      </c>
      <c r="E468" s="4">
        <v>0</v>
      </c>
      <c r="F468" s="10">
        <v>5</v>
      </c>
      <c r="G468" s="10" t="s">
        <v>332</v>
      </c>
      <c r="H468" s="10" t="s">
        <v>25</v>
      </c>
      <c r="I468" s="10" t="s">
        <v>17</v>
      </c>
      <c r="J468" s="10" t="s">
        <v>18</v>
      </c>
      <c r="K468" s="10" t="s">
        <v>339</v>
      </c>
      <c r="L468" s="10" t="s">
        <v>20</v>
      </c>
      <c r="M468" s="5">
        <f t="shared" si="9"/>
        <v>0</v>
      </c>
    </row>
    <row r="469" spans="1:13" ht="172.5" hidden="1" customHeight="1" outlineLevel="1">
      <c r="A469" s="1">
        <v>25535</v>
      </c>
      <c r="C469" s="2" t="s">
        <v>340</v>
      </c>
      <c r="D469" s="3">
        <v>593.84</v>
      </c>
      <c r="E469" s="4">
        <v>0</v>
      </c>
      <c r="F469" s="10">
        <v>5</v>
      </c>
      <c r="G469" s="10" t="s">
        <v>332</v>
      </c>
      <c r="H469" s="10" t="s">
        <v>25</v>
      </c>
      <c r="I469" s="10" t="s">
        <v>17</v>
      </c>
      <c r="J469" s="10" t="s">
        <v>18</v>
      </c>
      <c r="K469" s="10" t="s">
        <v>330</v>
      </c>
      <c r="L469" s="10" t="s">
        <v>20</v>
      </c>
      <c r="M469" s="5">
        <f t="shared" si="9"/>
        <v>0</v>
      </c>
    </row>
    <row r="470" spans="1:13" ht="172.5" hidden="1" customHeight="1" outlineLevel="1">
      <c r="A470" s="1">
        <v>27607</v>
      </c>
      <c r="C470" s="2" t="s">
        <v>341</v>
      </c>
      <c r="D470" s="3">
        <v>989.3</v>
      </c>
      <c r="E470" s="4">
        <v>0</v>
      </c>
      <c r="F470" s="10">
        <v>1</v>
      </c>
      <c r="G470" s="10" t="s">
        <v>342</v>
      </c>
      <c r="H470" s="10" t="s">
        <v>25</v>
      </c>
      <c r="I470" s="10" t="s">
        <v>17</v>
      </c>
      <c r="J470" s="10" t="s">
        <v>18</v>
      </c>
      <c r="K470" s="10" t="s">
        <v>204</v>
      </c>
      <c r="L470" s="10" t="s">
        <v>20</v>
      </c>
      <c r="M470" s="5">
        <f t="shared" si="9"/>
        <v>0</v>
      </c>
    </row>
    <row r="471" spans="1:13" ht="172.5" hidden="1" customHeight="1" outlineLevel="1">
      <c r="A471" s="1">
        <v>27602</v>
      </c>
      <c r="C471" s="2" t="s">
        <v>343</v>
      </c>
      <c r="D471" s="3">
        <v>989.3</v>
      </c>
      <c r="E471" s="4">
        <v>0</v>
      </c>
      <c r="F471" s="10">
        <v>1</v>
      </c>
      <c r="G471" s="10" t="s">
        <v>344</v>
      </c>
      <c r="H471" s="10" t="s">
        <v>25</v>
      </c>
      <c r="I471" s="10" t="s">
        <v>17</v>
      </c>
      <c r="J471" s="10" t="s">
        <v>18</v>
      </c>
      <c r="K471" s="10" t="s">
        <v>204</v>
      </c>
      <c r="L471" s="10" t="s">
        <v>20</v>
      </c>
      <c r="M471" s="5">
        <f t="shared" si="9"/>
        <v>0</v>
      </c>
    </row>
    <row r="472" spans="1:13" ht="172.5" hidden="1" customHeight="1" outlineLevel="1">
      <c r="A472" s="1">
        <v>27603</v>
      </c>
      <c r="C472" s="2" t="s">
        <v>345</v>
      </c>
      <c r="D472" s="3">
        <v>989.3</v>
      </c>
      <c r="E472" s="4">
        <v>0</v>
      </c>
      <c r="F472" s="10">
        <v>2</v>
      </c>
      <c r="G472" s="10" t="s">
        <v>342</v>
      </c>
      <c r="H472" s="10" t="s">
        <v>25</v>
      </c>
      <c r="I472" s="10" t="s">
        <v>17</v>
      </c>
      <c r="J472" s="10" t="s">
        <v>18</v>
      </c>
      <c r="K472" s="10" t="s">
        <v>204</v>
      </c>
      <c r="L472" s="10" t="s">
        <v>20</v>
      </c>
      <c r="M472" s="5">
        <f t="shared" si="9"/>
        <v>0</v>
      </c>
    </row>
    <row r="473" spans="1:13" ht="172.5" hidden="1" customHeight="1" outlineLevel="1">
      <c r="A473" s="1">
        <v>27612</v>
      </c>
      <c r="C473" s="2" t="s">
        <v>346</v>
      </c>
      <c r="D473" s="3">
        <v>989.3</v>
      </c>
      <c r="E473" s="4">
        <v>0</v>
      </c>
      <c r="F473" s="10">
        <v>2</v>
      </c>
      <c r="G473" s="10" t="s">
        <v>344</v>
      </c>
      <c r="H473" s="10" t="s">
        <v>25</v>
      </c>
      <c r="I473" s="10" t="s">
        <v>17</v>
      </c>
      <c r="J473" s="10" t="s">
        <v>18</v>
      </c>
      <c r="K473" s="10" t="s">
        <v>204</v>
      </c>
      <c r="L473" s="10" t="s">
        <v>20</v>
      </c>
      <c r="M473" s="5">
        <f t="shared" si="9"/>
        <v>0</v>
      </c>
    </row>
    <row r="474" spans="1:13" ht="172.5" hidden="1" customHeight="1" outlineLevel="1">
      <c r="A474" s="1">
        <v>27610</v>
      </c>
      <c r="C474" s="2" t="s">
        <v>347</v>
      </c>
      <c r="D474" s="3">
        <v>989.3</v>
      </c>
      <c r="E474" s="4">
        <v>0</v>
      </c>
      <c r="F474" s="10">
        <v>2</v>
      </c>
      <c r="G474" s="10" t="s">
        <v>342</v>
      </c>
      <c r="H474" s="10" t="s">
        <v>25</v>
      </c>
      <c r="I474" s="10" t="s">
        <v>17</v>
      </c>
      <c r="J474" s="10" t="s">
        <v>18</v>
      </c>
      <c r="K474" s="10" t="s">
        <v>204</v>
      </c>
      <c r="L474" s="10" t="s">
        <v>20</v>
      </c>
      <c r="M474" s="5">
        <f t="shared" si="9"/>
        <v>0</v>
      </c>
    </row>
    <row r="475" spans="1:13" ht="172.5" hidden="1" customHeight="1" outlineLevel="1">
      <c r="A475" s="1">
        <v>27611</v>
      </c>
      <c r="C475" s="2" t="s">
        <v>348</v>
      </c>
      <c r="D475" s="3">
        <v>989.3</v>
      </c>
      <c r="E475" s="4">
        <v>0</v>
      </c>
      <c r="F475" s="10">
        <v>2</v>
      </c>
      <c r="G475" s="10" t="s">
        <v>344</v>
      </c>
      <c r="H475" s="10" t="s">
        <v>25</v>
      </c>
      <c r="I475" s="10" t="s">
        <v>17</v>
      </c>
      <c r="J475" s="10" t="s">
        <v>18</v>
      </c>
      <c r="K475" s="10" t="s">
        <v>204</v>
      </c>
      <c r="L475" s="10" t="s">
        <v>20</v>
      </c>
      <c r="M475" s="5">
        <f t="shared" si="9"/>
        <v>0</v>
      </c>
    </row>
    <row r="476" spans="1:13" ht="172.5" hidden="1" customHeight="1" outlineLevel="1">
      <c r="A476" s="1">
        <v>27615</v>
      </c>
      <c r="C476" s="2" t="s">
        <v>349</v>
      </c>
      <c r="D476" s="3">
        <v>989.3</v>
      </c>
      <c r="E476" s="4">
        <v>0</v>
      </c>
      <c r="F476" s="10">
        <v>2</v>
      </c>
      <c r="G476" s="10" t="s">
        <v>350</v>
      </c>
      <c r="H476" s="10" t="s">
        <v>25</v>
      </c>
      <c r="I476" s="10" t="s">
        <v>17</v>
      </c>
      <c r="J476" s="10" t="s">
        <v>18</v>
      </c>
      <c r="K476" s="10" t="s">
        <v>204</v>
      </c>
      <c r="L476" s="10" t="s">
        <v>20</v>
      </c>
      <c r="M476" s="5">
        <f t="shared" si="9"/>
        <v>0</v>
      </c>
    </row>
    <row r="477" spans="1:13" ht="172.5" hidden="1" customHeight="1" outlineLevel="1">
      <c r="A477" s="1">
        <v>27595</v>
      </c>
      <c r="C477" s="2" t="s">
        <v>351</v>
      </c>
      <c r="D477" s="3">
        <v>989.3</v>
      </c>
      <c r="E477" s="4">
        <v>0</v>
      </c>
      <c r="F477" s="10">
        <v>2</v>
      </c>
      <c r="G477" s="10" t="s">
        <v>342</v>
      </c>
      <c r="H477" s="10" t="s">
        <v>25</v>
      </c>
      <c r="I477" s="10" t="s">
        <v>17</v>
      </c>
      <c r="J477" s="10" t="s">
        <v>18</v>
      </c>
      <c r="K477" s="10" t="s">
        <v>225</v>
      </c>
      <c r="L477" s="10" t="s">
        <v>20</v>
      </c>
      <c r="M477" s="5">
        <f t="shared" si="9"/>
        <v>0</v>
      </c>
    </row>
    <row r="478" spans="1:13" ht="172.5" hidden="1" customHeight="1" outlineLevel="1">
      <c r="A478" s="1">
        <v>18522</v>
      </c>
      <c r="C478" s="2" t="s">
        <v>352</v>
      </c>
      <c r="D478" s="3">
        <v>989.04</v>
      </c>
      <c r="E478" s="4">
        <v>0</v>
      </c>
      <c r="F478" s="10">
        <v>2</v>
      </c>
      <c r="G478" s="10" t="s">
        <v>353</v>
      </c>
      <c r="H478" s="10" t="s">
        <v>25</v>
      </c>
      <c r="I478" s="10" t="s">
        <v>17</v>
      </c>
      <c r="J478" s="10" t="s">
        <v>18</v>
      </c>
      <c r="K478" s="10" t="s">
        <v>157</v>
      </c>
      <c r="L478" s="10" t="s">
        <v>20</v>
      </c>
      <c r="M478" s="5">
        <f t="shared" si="9"/>
        <v>0</v>
      </c>
    </row>
    <row r="479" spans="1:13" ht="172.5" hidden="1" customHeight="1" outlineLevel="1">
      <c r="A479" s="1">
        <v>27575</v>
      </c>
      <c r="C479" s="2" t="s">
        <v>354</v>
      </c>
      <c r="D479" s="3">
        <v>1237.5999999999999</v>
      </c>
      <c r="E479" s="4">
        <v>0</v>
      </c>
      <c r="F479" s="10">
        <v>2</v>
      </c>
      <c r="G479" s="10" t="s">
        <v>344</v>
      </c>
      <c r="H479" s="10" t="s">
        <v>25</v>
      </c>
      <c r="I479" s="10" t="s">
        <v>17</v>
      </c>
      <c r="J479" s="10" t="s">
        <v>18</v>
      </c>
      <c r="K479" s="10" t="s">
        <v>204</v>
      </c>
      <c r="L479" s="10" t="s">
        <v>20</v>
      </c>
      <c r="M479" s="5">
        <f t="shared" si="9"/>
        <v>0</v>
      </c>
    </row>
    <row r="480" spans="1:13" ht="172.5" hidden="1" customHeight="1" outlineLevel="1">
      <c r="A480" s="1">
        <v>27581</v>
      </c>
      <c r="C480" s="2" t="s">
        <v>355</v>
      </c>
      <c r="D480" s="3">
        <v>1237.5999999999999</v>
      </c>
      <c r="E480" s="4">
        <v>0</v>
      </c>
      <c r="F480" s="10">
        <v>2</v>
      </c>
      <c r="G480" s="10" t="s">
        <v>344</v>
      </c>
      <c r="H480" s="10" t="s">
        <v>25</v>
      </c>
      <c r="I480" s="10" t="s">
        <v>17</v>
      </c>
      <c r="J480" s="10" t="s">
        <v>18</v>
      </c>
      <c r="K480" s="10" t="s">
        <v>204</v>
      </c>
      <c r="L480" s="10" t="s">
        <v>20</v>
      </c>
      <c r="M480" s="5">
        <f t="shared" si="9"/>
        <v>0</v>
      </c>
    </row>
    <row r="481" spans="1:13" ht="172.5" hidden="1" customHeight="1" outlineLevel="1">
      <c r="A481" s="1">
        <v>27583</v>
      </c>
      <c r="C481" s="2" t="s">
        <v>356</v>
      </c>
      <c r="D481" s="3">
        <v>1237.5999999999999</v>
      </c>
      <c r="E481" s="4">
        <v>0</v>
      </c>
      <c r="F481" s="10">
        <v>2</v>
      </c>
      <c r="G481" s="10" t="s">
        <v>344</v>
      </c>
      <c r="H481" s="10" t="s">
        <v>25</v>
      </c>
      <c r="I481" s="10" t="s">
        <v>17</v>
      </c>
      <c r="J481" s="10" t="s">
        <v>18</v>
      </c>
      <c r="K481" s="10" t="s">
        <v>204</v>
      </c>
      <c r="L481" s="10" t="s">
        <v>20</v>
      </c>
      <c r="M481" s="5">
        <f t="shared" si="9"/>
        <v>0</v>
      </c>
    </row>
    <row r="482" spans="1:13" ht="172.5" hidden="1" customHeight="1" outlineLevel="1">
      <c r="A482" s="1">
        <v>27584</v>
      </c>
      <c r="C482" s="2" t="s">
        <v>357</v>
      </c>
      <c r="D482" s="3">
        <v>1237.5999999999999</v>
      </c>
      <c r="E482" s="4">
        <v>0</v>
      </c>
      <c r="F482" s="10">
        <v>2</v>
      </c>
      <c r="G482" s="10" t="s">
        <v>344</v>
      </c>
      <c r="H482" s="10" t="s">
        <v>25</v>
      </c>
      <c r="I482" s="10" t="s">
        <v>17</v>
      </c>
      <c r="J482" s="10" t="s">
        <v>18</v>
      </c>
      <c r="K482" s="10" t="s">
        <v>204</v>
      </c>
      <c r="L482" s="10" t="s">
        <v>20</v>
      </c>
      <c r="M482" s="5">
        <f t="shared" si="9"/>
        <v>0</v>
      </c>
    </row>
    <row r="483" spans="1:13" ht="172.5" hidden="1" customHeight="1" outlineLevel="1">
      <c r="A483" s="1">
        <v>27587</v>
      </c>
      <c r="C483" s="2" t="s">
        <v>358</v>
      </c>
      <c r="D483" s="3">
        <v>1237.5999999999999</v>
      </c>
      <c r="E483" s="4">
        <v>0</v>
      </c>
      <c r="F483" s="10">
        <v>2</v>
      </c>
      <c r="G483" s="10" t="s">
        <v>344</v>
      </c>
      <c r="H483" s="10" t="s">
        <v>25</v>
      </c>
      <c r="I483" s="10" t="s">
        <v>17</v>
      </c>
      <c r="J483" s="10" t="s">
        <v>18</v>
      </c>
      <c r="K483" s="10" t="s">
        <v>204</v>
      </c>
      <c r="L483" s="10" t="s">
        <v>20</v>
      </c>
      <c r="M483" s="5">
        <f t="shared" si="9"/>
        <v>0</v>
      </c>
    </row>
    <row r="484" spans="1:13" ht="172.5" hidden="1" customHeight="1" outlineLevel="1">
      <c r="A484" s="1">
        <v>27560</v>
      </c>
      <c r="C484" s="2" t="s">
        <v>359</v>
      </c>
      <c r="D484" s="3">
        <v>1237.5999999999999</v>
      </c>
      <c r="E484" s="4">
        <v>0</v>
      </c>
      <c r="F484" s="10">
        <v>2</v>
      </c>
      <c r="G484" s="10" t="s">
        <v>344</v>
      </c>
      <c r="H484" s="10" t="s">
        <v>25</v>
      </c>
      <c r="I484" s="10" t="s">
        <v>17</v>
      </c>
      <c r="J484" s="10" t="s">
        <v>18</v>
      </c>
      <c r="K484" s="10" t="s">
        <v>225</v>
      </c>
      <c r="L484" s="10" t="s">
        <v>20</v>
      </c>
      <c r="M484" s="5">
        <f t="shared" si="9"/>
        <v>0</v>
      </c>
    </row>
    <row r="485" spans="1:13" ht="172.5" hidden="1" customHeight="1" outlineLevel="1">
      <c r="A485" s="1">
        <v>27565</v>
      </c>
      <c r="C485" s="2" t="s">
        <v>360</v>
      </c>
      <c r="D485" s="3">
        <v>1237.5999999999999</v>
      </c>
      <c r="E485" s="4">
        <v>0</v>
      </c>
      <c r="F485" s="10">
        <v>2</v>
      </c>
      <c r="G485" s="10" t="s">
        <v>344</v>
      </c>
      <c r="H485" s="10" t="s">
        <v>25</v>
      </c>
      <c r="I485" s="10" t="s">
        <v>17</v>
      </c>
      <c r="J485" s="10" t="s">
        <v>18</v>
      </c>
      <c r="K485" s="10" t="s">
        <v>225</v>
      </c>
      <c r="L485" s="10" t="s">
        <v>20</v>
      </c>
      <c r="M485" s="5">
        <f t="shared" si="9"/>
        <v>0</v>
      </c>
    </row>
    <row r="486" spans="1:13" ht="172.5" hidden="1" customHeight="1" outlineLevel="1">
      <c r="A486" s="1">
        <v>27566</v>
      </c>
      <c r="C486" s="2" t="s">
        <v>361</v>
      </c>
      <c r="D486" s="3">
        <v>1237.5999999999999</v>
      </c>
      <c r="E486" s="4">
        <v>0</v>
      </c>
      <c r="F486" s="10">
        <v>2</v>
      </c>
      <c r="G486" s="10" t="s">
        <v>344</v>
      </c>
      <c r="H486" s="10" t="s">
        <v>25</v>
      </c>
      <c r="I486" s="10" t="s">
        <v>17</v>
      </c>
      <c r="J486" s="10" t="s">
        <v>18</v>
      </c>
      <c r="K486" s="10" t="s">
        <v>225</v>
      </c>
      <c r="L486" s="10" t="s">
        <v>20</v>
      </c>
      <c r="M486" s="5">
        <f t="shared" si="9"/>
        <v>0</v>
      </c>
    </row>
    <row r="487" spans="1:13" ht="172.5" hidden="1" customHeight="1" outlineLevel="1">
      <c r="A487" s="1">
        <v>27975</v>
      </c>
      <c r="C487" s="2" t="s">
        <v>362</v>
      </c>
      <c r="D487" s="3">
        <v>1237.5999999999999</v>
      </c>
      <c r="E487" s="4">
        <v>0</v>
      </c>
      <c r="F487" s="10">
        <v>2</v>
      </c>
      <c r="G487" s="10" t="s">
        <v>363</v>
      </c>
      <c r="H487" s="10" t="s">
        <v>25</v>
      </c>
      <c r="I487" s="10" t="s">
        <v>17</v>
      </c>
      <c r="J487" s="10" t="s">
        <v>18</v>
      </c>
      <c r="K487" s="10" t="s">
        <v>225</v>
      </c>
      <c r="L487" s="10" t="s">
        <v>20</v>
      </c>
      <c r="M487" s="5">
        <f t="shared" si="9"/>
        <v>0</v>
      </c>
    </row>
    <row r="488" spans="1:13" ht="172.5" hidden="1" customHeight="1" outlineLevel="1">
      <c r="A488" s="1">
        <v>18230</v>
      </c>
      <c r="C488" s="2" t="s">
        <v>364</v>
      </c>
      <c r="D488" s="3">
        <v>773.5</v>
      </c>
      <c r="E488" s="4">
        <v>0</v>
      </c>
      <c r="F488" s="10">
        <v>1</v>
      </c>
      <c r="G488" s="10" t="s">
        <v>365</v>
      </c>
      <c r="H488" s="10" t="s">
        <v>25</v>
      </c>
      <c r="I488" s="10" t="s">
        <v>17</v>
      </c>
      <c r="J488" s="10" t="s">
        <v>18</v>
      </c>
      <c r="K488" s="10" t="s">
        <v>204</v>
      </c>
      <c r="L488" s="10" t="s">
        <v>20</v>
      </c>
      <c r="M488" s="5">
        <f t="shared" si="9"/>
        <v>0</v>
      </c>
    </row>
    <row r="489" spans="1:13" ht="172.5" hidden="1" customHeight="1" outlineLevel="1">
      <c r="A489" s="1">
        <v>32358</v>
      </c>
      <c r="C489" s="2" t="s">
        <v>366</v>
      </c>
      <c r="D489" s="3">
        <v>773.5</v>
      </c>
      <c r="E489" s="4">
        <v>0</v>
      </c>
      <c r="F489" s="10">
        <v>3</v>
      </c>
      <c r="G489" s="10" t="s">
        <v>367</v>
      </c>
      <c r="H489" s="10" t="s">
        <v>25</v>
      </c>
      <c r="I489" s="10" t="s">
        <v>17</v>
      </c>
      <c r="J489" s="10" t="s">
        <v>18</v>
      </c>
      <c r="K489" s="10" t="s">
        <v>204</v>
      </c>
      <c r="L489" s="10" t="s">
        <v>20</v>
      </c>
      <c r="M489" s="5">
        <f t="shared" si="9"/>
        <v>0</v>
      </c>
    </row>
    <row r="490" spans="1:13" ht="172.5" hidden="1" customHeight="1" outlineLevel="1">
      <c r="A490" s="1">
        <v>18228</v>
      </c>
      <c r="C490" s="2" t="s">
        <v>368</v>
      </c>
      <c r="D490" s="3">
        <v>773.5</v>
      </c>
      <c r="E490" s="4">
        <v>0</v>
      </c>
      <c r="F490" s="10">
        <v>1</v>
      </c>
      <c r="G490" s="10" t="s">
        <v>367</v>
      </c>
      <c r="H490" s="10" t="s">
        <v>25</v>
      </c>
      <c r="I490" s="10" t="s">
        <v>17</v>
      </c>
      <c r="J490" s="10" t="s">
        <v>18</v>
      </c>
      <c r="K490" s="10" t="s">
        <v>369</v>
      </c>
      <c r="L490" s="10" t="s">
        <v>20</v>
      </c>
      <c r="M490" s="5">
        <f t="shared" si="9"/>
        <v>0</v>
      </c>
    </row>
    <row r="491" spans="1:13" ht="172.5" hidden="1" customHeight="1" outlineLevel="1">
      <c r="A491" s="1">
        <v>18440</v>
      </c>
      <c r="C491" s="2" t="s">
        <v>370</v>
      </c>
      <c r="D491" s="3">
        <v>773.5</v>
      </c>
      <c r="E491" s="4">
        <v>0</v>
      </c>
      <c r="F491" s="10">
        <v>3</v>
      </c>
      <c r="G491" s="10" t="s">
        <v>367</v>
      </c>
      <c r="H491" s="10" t="s">
        <v>25</v>
      </c>
      <c r="I491" s="10" t="s">
        <v>17</v>
      </c>
      <c r="J491" s="10" t="s">
        <v>18</v>
      </c>
      <c r="K491" s="10" t="s">
        <v>369</v>
      </c>
      <c r="L491" s="10" t="s">
        <v>20</v>
      </c>
      <c r="M491" s="5">
        <f t="shared" si="9"/>
        <v>0</v>
      </c>
    </row>
    <row r="492" spans="1:13" ht="172.5" hidden="1" customHeight="1" outlineLevel="1">
      <c r="A492" s="1">
        <v>18146</v>
      </c>
      <c r="C492" s="2" t="s">
        <v>371</v>
      </c>
      <c r="D492" s="3">
        <v>773.5</v>
      </c>
      <c r="E492" s="4">
        <v>0</v>
      </c>
      <c r="F492" s="10">
        <v>3</v>
      </c>
      <c r="G492" s="10" t="s">
        <v>372</v>
      </c>
      <c r="H492" s="10" t="s">
        <v>25</v>
      </c>
      <c r="I492" s="10" t="s">
        <v>17</v>
      </c>
      <c r="J492" s="10" t="s">
        <v>18</v>
      </c>
      <c r="K492" s="10" t="s">
        <v>369</v>
      </c>
      <c r="L492" s="10" t="s">
        <v>20</v>
      </c>
      <c r="M492" s="5">
        <f t="shared" si="9"/>
        <v>0</v>
      </c>
    </row>
    <row r="493" spans="1:13" ht="172.5" hidden="1" customHeight="1" outlineLevel="1">
      <c r="A493" s="1">
        <v>33923</v>
      </c>
      <c r="C493" s="2" t="s">
        <v>373</v>
      </c>
      <c r="D493" s="3">
        <v>1181.7</v>
      </c>
      <c r="E493" s="4">
        <v>0</v>
      </c>
      <c r="F493" s="10">
        <v>3</v>
      </c>
      <c r="G493" s="10" t="s">
        <v>372</v>
      </c>
      <c r="H493" s="10" t="s">
        <v>25</v>
      </c>
      <c r="I493" s="10" t="s">
        <v>17</v>
      </c>
      <c r="J493" s="10" t="s">
        <v>18</v>
      </c>
      <c r="K493" s="10" t="s">
        <v>204</v>
      </c>
      <c r="L493" s="10" t="s">
        <v>20</v>
      </c>
      <c r="M493" s="5">
        <f t="shared" si="9"/>
        <v>0</v>
      </c>
    </row>
    <row r="494" spans="1:13" ht="172.5" hidden="1" customHeight="1" outlineLevel="1">
      <c r="A494" s="1">
        <v>33924</v>
      </c>
      <c r="C494" s="2" t="s">
        <v>374</v>
      </c>
      <c r="D494" s="3">
        <v>1181.7</v>
      </c>
      <c r="E494" s="4">
        <v>0</v>
      </c>
      <c r="F494" s="10">
        <v>3</v>
      </c>
      <c r="G494" s="10" t="s">
        <v>372</v>
      </c>
      <c r="H494" s="10" t="s">
        <v>25</v>
      </c>
      <c r="I494" s="10" t="s">
        <v>17</v>
      </c>
      <c r="J494" s="10" t="s">
        <v>18</v>
      </c>
      <c r="K494" s="10" t="s">
        <v>204</v>
      </c>
      <c r="L494" s="10" t="s">
        <v>20</v>
      </c>
      <c r="M494" s="5">
        <f t="shared" si="9"/>
        <v>0</v>
      </c>
    </row>
    <row r="495" spans="1:13" ht="172.5" hidden="1" customHeight="1" outlineLevel="1">
      <c r="A495" s="1">
        <v>34116</v>
      </c>
      <c r="C495" s="2" t="s">
        <v>375</v>
      </c>
      <c r="D495" s="3">
        <v>1181.7</v>
      </c>
      <c r="E495" s="4">
        <v>0</v>
      </c>
      <c r="F495" s="10">
        <v>3</v>
      </c>
      <c r="G495" s="10" t="s">
        <v>372</v>
      </c>
      <c r="H495" s="10" t="s">
        <v>25</v>
      </c>
      <c r="I495" s="10" t="s">
        <v>17</v>
      </c>
      <c r="J495" s="10" t="s">
        <v>18</v>
      </c>
      <c r="K495" s="10" t="s">
        <v>204</v>
      </c>
      <c r="L495" s="10" t="s">
        <v>20</v>
      </c>
      <c r="M495" s="5">
        <f t="shared" si="9"/>
        <v>0</v>
      </c>
    </row>
    <row r="496" spans="1:13" ht="172.5" hidden="1" customHeight="1" outlineLevel="1">
      <c r="A496" s="1">
        <v>34117</v>
      </c>
      <c r="C496" s="2" t="s">
        <v>376</v>
      </c>
      <c r="D496" s="3">
        <v>1181.7</v>
      </c>
      <c r="E496" s="4">
        <v>0</v>
      </c>
      <c r="F496" s="10">
        <v>3</v>
      </c>
      <c r="G496" s="10" t="s">
        <v>372</v>
      </c>
      <c r="H496" s="10" t="s">
        <v>25</v>
      </c>
      <c r="I496" s="10" t="s">
        <v>17</v>
      </c>
      <c r="J496" s="10" t="s">
        <v>18</v>
      </c>
      <c r="K496" s="10" t="s">
        <v>204</v>
      </c>
      <c r="L496" s="10" t="s">
        <v>20</v>
      </c>
      <c r="M496" s="5">
        <f t="shared" si="9"/>
        <v>0</v>
      </c>
    </row>
    <row r="497" spans="1:13" ht="172.5" hidden="1" customHeight="1" outlineLevel="1">
      <c r="A497" s="1">
        <v>22873</v>
      </c>
      <c r="C497" s="2" t="s">
        <v>377</v>
      </c>
      <c r="D497" s="3">
        <v>1894.8799999999999</v>
      </c>
      <c r="E497" s="4">
        <v>0</v>
      </c>
      <c r="F497" s="10">
        <v>2</v>
      </c>
      <c r="G497" s="10" t="s">
        <v>378</v>
      </c>
      <c r="H497" s="10" t="s">
        <v>25</v>
      </c>
      <c r="I497" s="10" t="s">
        <v>17</v>
      </c>
      <c r="J497" s="10" t="s">
        <v>18</v>
      </c>
      <c r="K497" s="10" t="s">
        <v>231</v>
      </c>
      <c r="L497" s="10" t="s">
        <v>20</v>
      </c>
      <c r="M497" s="5">
        <f t="shared" si="9"/>
        <v>0</v>
      </c>
    </row>
    <row r="498" spans="1:13" ht="172.5" hidden="1" customHeight="1" outlineLevel="1">
      <c r="A498" s="1">
        <v>27766</v>
      </c>
      <c r="C498" s="2" t="s">
        <v>379</v>
      </c>
      <c r="D498" s="3">
        <v>1123.2</v>
      </c>
      <c r="E498" s="4">
        <v>0</v>
      </c>
      <c r="F498" s="10">
        <v>2</v>
      </c>
      <c r="G498" s="10" t="s">
        <v>380</v>
      </c>
      <c r="H498" s="10" t="s">
        <v>25</v>
      </c>
      <c r="I498" s="10" t="s">
        <v>17</v>
      </c>
      <c r="J498" s="10" t="s">
        <v>18</v>
      </c>
      <c r="K498" s="10" t="s">
        <v>204</v>
      </c>
      <c r="L498" s="10" t="s">
        <v>20</v>
      </c>
      <c r="M498" s="5">
        <f t="shared" si="9"/>
        <v>0</v>
      </c>
    </row>
    <row r="499" spans="1:13" ht="172.5" hidden="1" customHeight="1" outlineLevel="1">
      <c r="A499" s="1">
        <v>32359</v>
      </c>
      <c r="C499" s="2" t="s">
        <v>381</v>
      </c>
      <c r="D499" s="3">
        <v>618.79999999999995</v>
      </c>
      <c r="E499" s="4">
        <v>0</v>
      </c>
      <c r="F499" s="10">
        <v>5</v>
      </c>
      <c r="G499" s="10" t="s">
        <v>365</v>
      </c>
      <c r="H499" s="10" t="s">
        <v>25</v>
      </c>
      <c r="I499" s="10" t="s">
        <v>17</v>
      </c>
      <c r="J499" s="10" t="s">
        <v>18</v>
      </c>
      <c r="K499" s="10" t="s">
        <v>204</v>
      </c>
      <c r="L499" s="10" t="s">
        <v>20</v>
      </c>
      <c r="M499" s="5">
        <f t="shared" si="9"/>
        <v>0</v>
      </c>
    </row>
    <row r="500" spans="1:13" ht="172.5" hidden="1" customHeight="1" outlineLevel="1">
      <c r="A500" s="1">
        <v>27765</v>
      </c>
      <c r="C500" s="2" t="s">
        <v>382</v>
      </c>
      <c r="D500" s="3">
        <v>1123.2</v>
      </c>
      <c r="E500" s="4">
        <v>0</v>
      </c>
      <c r="F500" s="10">
        <v>2</v>
      </c>
      <c r="G500" s="10" t="s">
        <v>380</v>
      </c>
      <c r="H500" s="10" t="s">
        <v>25</v>
      </c>
      <c r="I500" s="10" t="s">
        <v>17</v>
      </c>
      <c r="J500" s="10" t="s">
        <v>18</v>
      </c>
      <c r="K500" s="10" t="s">
        <v>225</v>
      </c>
      <c r="L500" s="10" t="s">
        <v>20</v>
      </c>
      <c r="M500" s="5">
        <f t="shared" si="9"/>
        <v>0</v>
      </c>
    </row>
    <row r="501" spans="1:13" ht="172.5" hidden="1" customHeight="1" outlineLevel="1">
      <c r="A501" s="1">
        <v>22576</v>
      </c>
      <c r="C501" s="2" t="s">
        <v>383</v>
      </c>
      <c r="D501" s="3">
        <v>804.96</v>
      </c>
      <c r="E501" s="4">
        <v>0</v>
      </c>
      <c r="F501" s="10">
        <v>1</v>
      </c>
      <c r="G501" s="10" t="s">
        <v>384</v>
      </c>
      <c r="H501" s="10" t="s">
        <v>25</v>
      </c>
      <c r="I501" s="10" t="s">
        <v>17</v>
      </c>
      <c r="J501" s="10" t="s">
        <v>18</v>
      </c>
      <c r="K501" s="10" t="s">
        <v>385</v>
      </c>
      <c r="L501" s="10" t="s">
        <v>20</v>
      </c>
      <c r="M501" s="5">
        <f t="shared" si="9"/>
        <v>0</v>
      </c>
    </row>
    <row r="502" spans="1:13" ht="172.5" hidden="1" customHeight="1" outlineLevel="1">
      <c r="A502" s="1">
        <v>22579</v>
      </c>
      <c r="C502" s="2" t="s">
        <v>386</v>
      </c>
      <c r="D502" s="3">
        <v>1376.96</v>
      </c>
      <c r="E502" s="4">
        <v>0</v>
      </c>
      <c r="F502" s="10">
        <v>2</v>
      </c>
      <c r="G502" s="10" t="s">
        <v>387</v>
      </c>
      <c r="H502" s="10" t="s">
        <v>32</v>
      </c>
      <c r="I502" s="10" t="s">
        <v>17</v>
      </c>
      <c r="J502" s="10" t="s">
        <v>18</v>
      </c>
      <c r="K502" s="10" t="s">
        <v>385</v>
      </c>
      <c r="L502" s="10" t="s">
        <v>20</v>
      </c>
      <c r="M502" s="5">
        <f t="shared" si="9"/>
        <v>0</v>
      </c>
    </row>
    <row r="503" spans="1:13" ht="172.5" hidden="1" customHeight="1" outlineLevel="1">
      <c r="A503" s="1">
        <v>22582</v>
      </c>
      <c r="C503" s="2" t="s">
        <v>388</v>
      </c>
      <c r="D503" s="3">
        <v>2049.84</v>
      </c>
      <c r="E503" s="4">
        <v>0</v>
      </c>
      <c r="F503" s="10">
        <v>1</v>
      </c>
      <c r="G503" s="10" t="s">
        <v>387</v>
      </c>
      <c r="H503" s="10" t="s">
        <v>16</v>
      </c>
      <c r="I503" s="10" t="s">
        <v>17</v>
      </c>
      <c r="J503" s="10" t="s">
        <v>18</v>
      </c>
      <c r="K503" s="10" t="s">
        <v>385</v>
      </c>
      <c r="L503" s="10" t="s">
        <v>20</v>
      </c>
      <c r="M503" s="5">
        <f t="shared" si="9"/>
        <v>0</v>
      </c>
    </row>
    <row r="504" spans="1:13" ht="172.5" hidden="1" customHeight="1" outlineLevel="1">
      <c r="A504" s="1">
        <v>22575</v>
      </c>
      <c r="C504" s="2" t="s">
        <v>389</v>
      </c>
      <c r="D504" s="3">
        <v>804.96</v>
      </c>
      <c r="E504" s="4">
        <v>0</v>
      </c>
      <c r="F504" s="10">
        <v>1</v>
      </c>
      <c r="G504" s="10" t="s">
        <v>384</v>
      </c>
      <c r="H504" s="10" t="s">
        <v>25</v>
      </c>
      <c r="I504" s="10" t="s">
        <v>17</v>
      </c>
      <c r="J504" s="10" t="s">
        <v>18</v>
      </c>
      <c r="K504" s="10" t="s">
        <v>157</v>
      </c>
      <c r="L504" s="10" t="s">
        <v>20</v>
      </c>
      <c r="M504" s="5">
        <f t="shared" si="9"/>
        <v>0</v>
      </c>
    </row>
    <row r="505" spans="1:13" ht="172.5" hidden="1" customHeight="1" outlineLevel="1">
      <c r="A505" s="1">
        <v>22581</v>
      </c>
      <c r="C505" s="2" t="s">
        <v>390</v>
      </c>
      <c r="D505" s="3">
        <v>2049.84</v>
      </c>
      <c r="E505" s="4">
        <v>0</v>
      </c>
      <c r="F505" s="10">
        <v>1</v>
      </c>
      <c r="G505" s="10" t="s">
        <v>387</v>
      </c>
      <c r="H505" s="10" t="s">
        <v>16</v>
      </c>
      <c r="I505" s="10" t="s">
        <v>17</v>
      </c>
      <c r="J505" s="10" t="s">
        <v>18</v>
      </c>
      <c r="K505" s="10" t="s">
        <v>157</v>
      </c>
      <c r="L505" s="10" t="s">
        <v>20</v>
      </c>
      <c r="M505" s="5">
        <f t="shared" si="9"/>
        <v>0</v>
      </c>
    </row>
    <row r="506" spans="1:13" ht="172.5" hidden="1" customHeight="1" outlineLevel="1">
      <c r="A506" s="1">
        <v>22585</v>
      </c>
      <c r="C506" s="2" t="s">
        <v>391</v>
      </c>
      <c r="D506" s="3">
        <v>804.96</v>
      </c>
      <c r="E506" s="4">
        <v>0</v>
      </c>
      <c r="F506" s="10">
        <v>1</v>
      </c>
      <c r="G506" s="10" t="s">
        <v>392</v>
      </c>
      <c r="H506" s="10" t="s">
        <v>25</v>
      </c>
      <c r="I506" s="10" t="s">
        <v>17</v>
      </c>
      <c r="J506" s="10" t="s">
        <v>18</v>
      </c>
      <c r="K506" s="10" t="s">
        <v>385</v>
      </c>
      <c r="L506" s="10" t="s">
        <v>20</v>
      </c>
      <c r="M506" s="5">
        <f t="shared" si="9"/>
        <v>0</v>
      </c>
    </row>
    <row r="507" spans="1:13" ht="172.5" hidden="1" customHeight="1" outlineLevel="1">
      <c r="A507" s="1">
        <v>22590</v>
      </c>
      <c r="C507" s="2" t="s">
        <v>393</v>
      </c>
      <c r="D507" s="3">
        <v>804.96</v>
      </c>
      <c r="E507" s="4">
        <v>0</v>
      </c>
      <c r="F507" s="10">
        <v>1</v>
      </c>
      <c r="G507" s="10" t="s">
        <v>392</v>
      </c>
      <c r="H507" s="10" t="s">
        <v>25</v>
      </c>
      <c r="I507" s="10" t="s">
        <v>17</v>
      </c>
      <c r="J507" s="10" t="s">
        <v>18</v>
      </c>
      <c r="K507" s="10" t="s">
        <v>157</v>
      </c>
      <c r="L507" s="10" t="s">
        <v>20</v>
      </c>
      <c r="M507" s="5">
        <f t="shared" si="9"/>
        <v>0</v>
      </c>
    </row>
    <row r="508" spans="1:13" ht="172.5" hidden="1" customHeight="1" outlineLevel="1">
      <c r="A508" s="1">
        <v>36226</v>
      </c>
      <c r="C508" s="2" t="s">
        <v>394</v>
      </c>
      <c r="D508" s="3">
        <v>989.04</v>
      </c>
      <c r="E508" s="4">
        <v>0</v>
      </c>
      <c r="F508" s="10">
        <v>1</v>
      </c>
      <c r="G508" s="10" t="s">
        <v>395</v>
      </c>
      <c r="H508" s="10" t="s">
        <v>25</v>
      </c>
      <c r="I508" s="10" t="s">
        <v>17</v>
      </c>
      <c r="J508" s="10" t="s">
        <v>18</v>
      </c>
      <c r="K508" s="10" t="s">
        <v>157</v>
      </c>
      <c r="L508" s="10" t="s">
        <v>20</v>
      </c>
      <c r="M508" s="5">
        <f t="shared" si="9"/>
        <v>0</v>
      </c>
    </row>
    <row r="509" spans="1:13" ht="172.5" hidden="1" customHeight="1" outlineLevel="1">
      <c r="A509" s="1">
        <v>36227</v>
      </c>
      <c r="C509" s="2" t="s">
        <v>396</v>
      </c>
      <c r="D509" s="3">
        <v>989.04</v>
      </c>
      <c r="E509" s="4">
        <v>0</v>
      </c>
      <c r="F509" s="10">
        <v>1</v>
      </c>
      <c r="G509" s="10" t="s">
        <v>397</v>
      </c>
      <c r="H509" s="10" t="s">
        <v>25</v>
      </c>
      <c r="I509" s="10" t="s">
        <v>17</v>
      </c>
      <c r="J509" s="10" t="s">
        <v>18</v>
      </c>
      <c r="K509" s="10" t="s">
        <v>157</v>
      </c>
      <c r="L509" s="10" t="s">
        <v>20</v>
      </c>
      <c r="M509" s="5">
        <f t="shared" si="9"/>
        <v>0</v>
      </c>
    </row>
    <row r="510" spans="1:13" ht="172.5" hidden="1" customHeight="1" outlineLevel="1">
      <c r="A510" s="1">
        <v>27446</v>
      </c>
      <c r="C510" s="2" t="s">
        <v>398</v>
      </c>
      <c r="D510" s="3">
        <v>1358.24</v>
      </c>
      <c r="E510" s="4">
        <v>0</v>
      </c>
      <c r="F510" s="10">
        <v>1</v>
      </c>
      <c r="G510" s="10" t="s">
        <v>399</v>
      </c>
      <c r="H510" s="10" t="s">
        <v>25</v>
      </c>
      <c r="I510" s="10" t="s">
        <v>17</v>
      </c>
      <c r="J510" s="10" t="s">
        <v>18</v>
      </c>
      <c r="K510" s="10" t="s">
        <v>225</v>
      </c>
      <c r="L510" s="10" t="s">
        <v>20</v>
      </c>
      <c r="M510" s="5">
        <f t="shared" si="9"/>
        <v>0</v>
      </c>
    </row>
    <row r="511" spans="1:13" ht="172.5" hidden="1" customHeight="1" outlineLevel="1">
      <c r="A511" s="1">
        <v>27447</v>
      </c>
      <c r="C511" s="2" t="s">
        <v>400</v>
      </c>
      <c r="D511" s="3">
        <v>2482.48</v>
      </c>
      <c r="E511" s="4">
        <v>0</v>
      </c>
      <c r="F511" s="10">
        <v>1</v>
      </c>
      <c r="G511" s="10" t="s">
        <v>401</v>
      </c>
      <c r="H511" s="10" t="s">
        <v>32</v>
      </c>
      <c r="I511" s="10" t="s">
        <v>17</v>
      </c>
      <c r="J511" s="10" t="s">
        <v>18</v>
      </c>
      <c r="K511" s="10" t="s">
        <v>225</v>
      </c>
      <c r="L511" s="10" t="s">
        <v>20</v>
      </c>
      <c r="M511" s="5">
        <f t="shared" si="9"/>
        <v>0</v>
      </c>
    </row>
    <row r="512" spans="1:13" ht="172.5" hidden="1" customHeight="1" outlineLevel="1">
      <c r="A512" s="1">
        <v>27448</v>
      </c>
      <c r="C512" s="2" t="s">
        <v>402</v>
      </c>
      <c r="D512" s="3">
        <v>3652.48</v>
      </c>
      <c r="E512" s="4">
        <v>0</v>
      </c>
      <c r="F512" s="10">
        <v>1</v>
      </c>
      <c r="G512" s="10" t="s">
        <v>403</v>
      </c>
      <c r="H512" s="10" t="s">
        <v>16</v>
      </c>
      <c r="I512" s="10" t="s">
        <v>17</v>
      </c>
      <c r="J512" s="10" t="s">
        <v>18</v>
      </c>
      <c r="K512" s="10" t="s">
        <v>225</v>
      </c>
      <c r="L512" s="10" t="s">
        <v>20</v>
      </c>
      <c r="M512" s="5">
        <f t="shared" si="9"/>
        <v>0</v>
      </c>
    </row>
    <row r="513" spans="1:13" ht="172.5" hidden="1" customHeight="1" outlineLevel="1">
      <c r="A513" s="1">
        <v>27438</v>
      </c>
      <c r="C513" s="2" t="s">
        <v>404</v>
      </c>
      <c r="D513" s="3">
        <v>2212.08</v>
      </c>
      <c r="E513" s="4">
        <v>0</v>
      </c>
      <c r="F513" s="10">
        <v>2</v>
      </c>
      <c r="G513" s="10" t="s">
        <v>405</v>
      </c>
      <c r="H513" s="10" t="s">
        <v>16</v>
      </c>
      <c r="I513" s="10" t="s">
        <v>17</v>
      </c>
      <c r="J513" s="10" t="s">
        <v>18</v>
      </c>
      <c r="K513" s="10" t="s">
        <v>225</v>
      </c>
      <c r="L513" s="10" t="s">
        <v>20</v>
      </c>
      <c r="M513" s="5">
        <f t="shared" si="9"/>
        <v>0</v>
      </c>
    </row>
    <row r="514" spans="1:13" ht="172.5" hidden="1" customHeight="1" outlineLevel="1">
      <c r="A514" s="1">
        <v>27445</v>
      </c>
      <c r="C514" s="2" t="s">
        <v>406</v>
      </c>
      <c r="D514" s="3">
        <v>1052.48</v>
      </c>
      <c r="E514" s="4">
        <v>0</v>
      </c>
      <c r="F514" s="10">
        <v>1</v>
      </c>
      <c r="G514" s="10" t="s">
        <v>407</v>
      </c>
      <c r="H514" s="10" t="s">
        <v>25</v>
      </c>
      <c r="I514" s="10" t="s">
        <v>17</v>
      </c>
      <c r="J514" s="10" t="s">
        <v>18</v>
      </c>
      <c r="K514" s="10" t="s">
        <v>225</v>
      </c>
      <c r="L514" s="10" t="s">
        <v>20</v>
      </c>
      <c r="M514" s="5">
        <f t="shared" si="9"/>
        <v>0</v>
      </c>
    </row>
    <row r="515" spans="1:13" ht="172.5" hidden="1" customHeight="1" outlineLevel="1">
      <c r="A515" s="1">
        <v>27439</v>
      </c>
      <c r="C515" s="2" t="s">
        <v>408</v>
      </c>
      <c r="D515" s="3">
        <v>952.63999999999987</v>
      </c>
      <c r="E515" s="4">
        <v>0</v>
      </c>
      <c r="F515" s="10">
        <v>1</v>
      </c>
      <c r="G515" s="10" t="s">
        <v>409</v>
      </c>
      <c r="H515" s="10" t="s">
        <v>25</v>
      </c>
      <c r="I515" s="10" t="s">
        <v>17</v>
      </c>
      <c r="J515" s="10" t="s">
        <v>18</v>
      </c>
      <c r="K515" s="10" t="s">
        <v>225</v>
      </c>
      <c r="L515" s="10" t="s">
        <v>20</v>
      </c>
      <c r="M515" s="5">
        <f t="shared" si="9"/>
        <v>0</v>
      </c>
    </row>
    <row r="516" spans="1:13" ht="172.5" hidden="1" customHeight="1" outlineLevel="1">
      <c r="A516" s="1">
        <v>27440</v>
      </c>
      <c r="C516" s="2" t="s">
        <v>410</v>
      </c>
      <c r="D516" s="3">
        <v>1555.84</v>
      </c>
      <c r="E516" s="4">
        <v>0</v>
      </c>
      <c r="F516" s="10">
        <v>1</v>
      </c>
      <c r="G516" s="10" t="s">
        <v>411</v>
      </c>
      <c r="H516" s="10" t="s">
        <v>32</v>
      </c>
      <c r="I516" s="10" t="s">
        <v>17</v>
      </c>
      <c r="J516" s="10" t="s">
        <v>18</v>
      </c>
      <c r="K516" s="10" t="s">
        <v>225</v>
      </c>
      <c r="L516" s="10" t="s">
        <v>20</v>
      </c>
      <c r="M516" s="5">
        <f t="shared" si="9"/>
        <v>0</v>
      </c>
    </row>
    <row r="517" spans="1:13" ht="172.5" hidden="1" customHeight="1" outlineLevel="1">
      <c r="A517" s="1">
        <v>27441</v>
      </c>
      <c r="C517" s="2" t="s">
        <v>412</v>
      </c>
      <c r="D517" s="3">
        <v>2212.08</v>
      </c>
      <c r="E517" s="4">
        <v>0</v>
      </c>
      <c r="F517" s="10">
        <v>1</v>
      </c>
      <c r="G517" s="10" t="s">
        <v>413</v>
      </c>
      <c r="H517" s="10" t="s">
        <v>16</v>
      </c>
      <c r="I517" s="10" t="s">
        <v>17</v>
      </c>
      <c r="J517" s="10" t="s">
        <v>18</v>
      </c>
      <c r="K517" s="10" t="s">
        <v>225</v>
      </c>
      <c r="L517" s="10" t="s">
        <v>20</v>
      </c>
      <c r="M517" s="5">
        <f t="shared" ref="M517:M537" si="10">D517*E517</f>
        <v>0</v>
      </c>
    </row>
    <row r="518" spans="1:13" ht="172.5" hidden="1" customHeight="1" outlineLevel="1">
      <c r="A518" s="1">
        <v>25119</v>
      </c>
      <c r="C518" s="2" t="s">
        <v>414</v>
      </c>
      <c r="D518" s="3">
        <v>3153.2799999999997</v>
      </c>
      <c r="E518" s="4">
        <v>0</v>
      </c>
      <c r="F518" s="10">
        <v>1</v>
      </c>
      <c r="G518" s="10" t="s">
        <v>415</v>
      </c>
      <c r="H518" s="10" t="s">
        <v>25</v>
      </c>
      <c r="I518" s="10" t="s">
        <v>17</v>
      </c>
      <c r="J518" s="10" t="s">
        <v>18</v>
      </c>
      <c r="K518" s="10" t="s">
        <v>157</v>
      </c>
      <c r="L518" s="10" t="s">
        <v>20</v>
      </c>
      <c r="M518" s="5">
        <f t="shared" si="10"/>
        <v>0</v>
      </c>
    </row>
    <row r="519" spans="1:13" ht="172.5" hidden="1" customHeight="1" outlineLevel="1">
      <c r="A519" s="1">
        <v>33449</v>
      </c>
      <c r="C519" s="2" t="s">
        <v>416</v>
      </c>
      <c r="D519" s="3">
        <v>3153.2799999999997</v>
      </c>
      <c r="E519" s="4">
        <v>0</v>
      </c>
      <c r="F519" s="10">
        <v>1</v>
      </c>
      <c r="G519" s="10" t="s">
        <v>417</v>
      </c>
      <c r="H519" s="10" t="s">
        <v>25</v>
      </c>
      <c r="I519" s="10" t="s">
        <v>17</v>
      </c>
      <c r="J519" s="10" t="s">
        <v>18</v>
      </c>
      <c r="K519" s="10" t="s">
        <v>155</v>
      </c>
      <c r="L519" s="10" t="s">
        <v>20</v>
      </c>
      <c r="M519" s="5">
        <f t="shared" si="10"/>
        <v>0</v>
      </c>
    </row>
    <row r="520" spans="1:13" ht="172.5" hidden="1" customHeight="1" outlineLevel="1">
      <c r="A520" s="1">
        <v>33450</v>
      </c>
      <c r="C520" s="2" t="s">
        <v>418</v>
      </c>
      <c r="D520" s="3">
        <v>3153.2799999999997</v>
      </c>
      <c r="E520" s="4">
        <v>0</v>
      </c>
      <c r="F520" s="10">
        <v>1</v>
      </c>
      <c r="G520" s="10" t="s">
        <v>419</v>
      </c>
      <c r="H520" s="10" t="s">
        <v>25</v>
      </c>
      <c r="I520" s="10" t="s">
        <v>17</v>
      </c>
      <c r="J520" s="10" t="s">
        <v>18</v>
      </c>
      <c r="K520" s="10" t="s">
        <v>155</v>
      </c>
      <c r="L520" s="10" t="s">
        <v>20</v>
      </c>
      <c r="M520" s="5">
        <f t="shared" si="10"/>
        <v>0</v>
      </c>
    </row>
    <row r="521" spans="1:13" ht="172.5" hidden="1" customHeight="1" outlineLevel="1">
      <c r="A521" s="1">
        <v>33447</v>
      </c>
      <c r="C521" s="2" t="s">
        <v>420</v>
      </c>
      <c r="D521" s="3">
        <v>3153.2799999999997</v>
      </c>
      <c r="E521" s="4">
        <v>0</v>
      </c>
      <c r="F521" s="10">
        <v>1</v>
      </c>
      <c r="G521" s="10" t="s">
        <v>419</v>
      </c>
      <c r="H521" s="10" t="s">
        <v>25</v>
      </c>
      <c r="I521" s="10" t="s">
        <v>17</v>
      </c>
      <c r="J521" s="10" t="s">
        <v>18</v>
      </c>
      <c r="K521" s="10" t="s">
        <v>157</v>
      </c>
      <c r="L521" s="10" t="s">
        <v>20</v>
      </c>
      <c r="M521" s="5">
        <f t="shared" si="10"/>
        <v>0</v>
      </c>
    </row>
    <row r="522" spans="1:13" ht="172.5" hidden="1" customHeight="1" outlineLevel="1">
      <c r="A522" s="1">
        <v>34800</v>
      </c>
      <c r="C522" s="2" t="s">
        <v>421</v>
      </c>
      <c r="D522" s="3">
        <v>2176.7200000000003</v>
      </c>
      <c r="E522" s="4">
        <v>0</v>
      </c>
      <c r="F522" s="10">
        <v>1</v>
      </c>
      <c r="G522" s="10" t="s">
        <v>422</v>
      </c>
      <c r="H522" s="10" t="s">
        <v>25</v>
      </c>
      <c r="I522" s="10" t="s">
        <v>17</v>
      </c>
      <c r="J522" s="10" t="s">
        <v>18</v>
      </c>
      <c r="K522" s="10" t="s">
        <v>204</v>
      </c>
      <c r="L522" s="10" t="s">
        <v>20</v>
      </c>
      <c r="M522" s="5">
        <f t="shared" si="10"/>
        <v>0</v>
      </c>
    </row>
    <row r="523" spans="1:13" ht="172.5" hidden="1" customHeight="1" outlineLevel="1">
      <c r="A523" s="1">
        <v>34803</v>
      </c>
      <c r="C523" s="2" t="s">
        <v>423</v>
      </c>
      <c r="D523" s="3">
        <v>2176.7200000000003</v>
      </c>
      <c r="E523" s="4">
        <v>0</v>
      </c>
      <c r="F523" s="10">
        <v>1</v>
      </c>
      <c r="G523" s="10" t="s">
        <v>422</v>
      </c>
      <c r="H523" s="10" t="s">
        <v>25</v>
      </c>
      <c r="I523" s="10" t="s">
        <v>17</v>
      </c>
      <c r="J523" s="10" t="s">
        <v>18</v>
      </c>
      <c r="K523" s="10" t="s">
        <v>225</v>
      </c>
      <c r="L523" s="10" t="s">
        <v>20</v>
      </c>
      <c r="M523" s="5">
        <f t="shared" si="10"/>
        <v>0</v>
      </c>
    </row>
    <row r="524" spans="1:13" ht="172.5" hidden="1" customHeight="1" outlineLevel="1">
      <c r="A524" s="1">
        <v>29423</v>
      </c>
      <c r="C524" s="2" t="s">
        <v>424</v>
      </c>
      <c r="D524" s="3">
        <v>772.72</v>
      </c>
      <c r="E524" s="4">
        <v>0</v>
      </c>
      <c r="F524" s="10">
        <v>1</v>
      </c>
      <c r="G524" s="10" t="s">
        <v>425</v>
      </c>
      <c r="H524" s="10" t="s">
        <v>25</v>
      </c>
      <c r="I524" s="10" t="s">
        <v>17</v>
      </c>
      <c r="J524" s="10" t="s">
        <v>18</v>
      </c>
      <c r="K524" s="10" t="s">
        <v>426</v>
      </c>
      <c r="L524" s="10" t="s">
        <v>20</v>
      </c>
      <c r="M524" s="5">
        <f t="shared" si="10"/>
        <v>0</v>
      </c>
    </row>
    <row r="525" spans="1:13" ht="172.5" hidden="1" customHeight="1" outlineLevel="1">
      <c r="A525" s="1">
        <v>25075</v>
      </c>
      <c r="C525" s="2" t="s">
        <v>427</v>
      </c>
      <c r="D525" s="3">
        <v>993.2</v>
      </c>
      <c r="E525" s="4">
        <v>0</v>
      </c>
      <c r="F525" s="10">
        <v>2</v>
      </c>
      <c r="G525" s="10" t="s">
        <v>428</v>
      </c>
      <c r="H525" s="10" t="s">
        <v>32</v>
      </c>
      <c r="I525" s="10" t="s">
        <v>17</v>
      </c>
      <c r="J525" s="10" t="s">
        <v>18</v>
      </c>
      <c r="K525" s="10" t="s">
        <v>204</v>
      </c>
      <c r="L525" s="10" t="s">
        <v>20</v>
      </c>
      <c r="M525" s="5">
        <f t="shared" si="10"/>
        <v>0</v>
      </c>
    </row>
    <row r="526" spans="1:13" ht="172.5" hidden="1" customHeight="1" outlineLevel="1">
      <c r="A526" s="1">
        <v>25076</v>
      </c>
      <c r="C526" s="2" t="s">
        <v>429</v>
      </c>
      <c r="D526" s="3">
        <v>1049.3600000000001</v>
      </c>
      <c r="E526" s="4">
        <v>0</v>
      </c>
      <c r="F526" s="10">
        <v>2</v>
      </c>
      <c r="G526" s="10" t="s">
        <v>428</v>
      </c>
      <c r="H526" s="10" t="s">
        <v>16</v>
      </c>
      <c r="I526" s="10" t="s">
        <v>17</v>
      </c>
      <c r="J526" s="10" t="s">
        <v>18</v>
      </c>
      <c r="K526" s="10" t="s">
        <v>204</v>
      </c>
      <c r="L526" s="10" t="s">
        <v>20</v>
      </c>
      <c r="M526" s="5">
        <f t="shared" si="10"/>
        <v>0</v>
      </c>
    </row>
    <row r="527" spans="1:13" ht="172.5" hidden="1" customHeight="1" outlineLevel="1">
      <c r="A527" s="1">
        <v>26147</v>
      </c>
      <c r="C527" s="2" t="s">
        <v>430</v>
      </c>
      <c r="D527" s="3">
        <v>1077.44</v>
      </c>
      <c r="E527" s="4">
        <v>0</v>
      </c>
      <c r="F527" s="10">
        <v>2</v>
      </c>
      <c r="G527" s="10" t="s">
        <v>428</v>
      </c>
      <c r="H527" s="10" t="s">
        <v>16</v>
      </c>
      <c r="I527" s="10" t="s">
        <v>17</v>
      </c>
      <c r="J527" s="10" t="s">
        <v>18</v>
      </c>
      <c r="K527" s="10" t="s">
        <v>204</v>
      </c>
      <c r="L527" s="10" t="s">
        <v>20</v>
      </c>
      <c r="M527" s="5">
        <f t="shared" si="10"/>
        <v>0</v>
      </c>
    </row>
    <row r="528" spans="1:13" ht="172.5" hidden="1" customHeight="1" outlineLevel="1">
      <c r="A528" s="1">
        <v>26413</v>
      </c>
      <c r="C528" s="2" t="s">
        <v>431</v>
      </c>
      <c r="D528" s="3">
        <v>1018.1600000000001</v>
      </c>
      <c r="E528" s="4">
        <v>0</v>
      </c>
      <c r="F528" s="10">
        <v>2</v>
      </c>
      <c r="G528" s="10" t="s">
        <v>432</v>
      </c>
      <c r="H528" s="10" t="s">
        <v>32</v>
      </c>
      <c r="I528" s="10" t="s">
        <v>17</v>
      </c>
      <c r="J528" s="10" t="s">
        <v>18</v>
      </c>
      <c r="K528" s="10" t="s">
        <v>204</v>
      </c>
      <c r="L528" s="10" t="s">
        <v>20</v>
      </c>
      <c r="M528" s="5">
        <f t="shared" si="10"/>
        <v>0</v>
      </c>
    </row>
    <row r="529" spans="1:13" ht="172.5" hidden="1" customHeight="1" outlineLevel="1">
      <c r="A529" s="1">
        <v>26414</v>
      </c>
      <c r="C529" s="2" t="s">
        <v>433</v>
      </c>
      <c r="D529" s="3">
        <v>1077.44</v>
      </c>
      <c r="E529" s="4">
        <v>0</v>
      </c>
      <c r="F529" s="10">
        <v>2</v>
      </c>
      <c r="G529" s="10" t="s">
        <v>432</v>
      </c>
      <c r="H529" s="10" t="s">
        <v>16</v>
      </c>
      <c r="I529" s="10" t="s">
        <v>17</v>
      </c>
      <c r="J529" s="10" t="s">
        <v>18</v>
      </c>
      <c r="K529" s="10" t="s">
        <v>204</v>
      </c>
      <c r="L529" s="10" t="s">
        <v>20</v>
      </c>
      <c r="M529" s="5">
        <f t="shared" si="10"/>
        <v>0</v>
      </c>
    </row>
    <row r="530" spans="1:13" ht="172.5" hidden="1" customHeight="1" outlineLevel="1">
      <c r="A530" s="1">
        <v>25079</v>
      </c>
      <c r="C530" s="2" t="s">
        <v>434</v>
      </c>
      <c r="D530" s="3">
        <v>1040</v>
      </c>
      <c r="E530" s="4">
        <v>0</v>
      </c>
      <c r="F530" s="10">
        <v>2</v>
      </c>
      <c r="G530" s="10" t="s">
        <v>435</v>
      </c>
      <c r="H530" s="10" t="s">
        <v>32</v>
      </c>
      <c r="I530" s="10" t="s">
        <v>17</v>
      </c>
      <c r="J530" s="10" t="s">
        <v>18</v>
      </c>
      <c r="K530" s="10" t="s">
        <v>204</v>
      </c>
      <c r="L530" s="10" t="s">
        <v>20</v>
      </c>
      <c r="M530" s="5">
        <f t="shared" si="10"/>
        <v>0</v>
      </c>
    </row>
    <row r="531" spans="1:13" ht="172.5" hidden="1" customHeight="1" outlineLevel="1">
      <c r="A531" s="1">
        <v>27539</v>
      </c>
      <c r="C531" s="2" t="s">
        <v>436</v>
      </c>
      <c r="D531" s="3">
        <v>1514.24</v>
      </c>
      <c r="E531" s="4">
        <v>0</v>
      </c>
      <c r="F531" s="10">
        <v>3</v>
      </c>
      <c r="G531" s="10" t="s">
        <v>437</v>
      </c>
      <c r="H531" s="10" t="s">
        <v>25</v>
      </c>
      <c r="I531" s="10" t="s">
        <v>17</v>
      </c>
      <c r="J531" s="10" t="s">
        <v>18</v>
      </c>
      <c r="K531" s="10" t="s">
        <v>204</v>
      </c>
      <c r="L531" s="10" t="s">
        <v>20</v>
      </c>
      <c r="M531" s="5">
        <f t="shared" si="10"/>
        <v>0</v>
      </c>
    </row>
    <row r="532" spans="1:13" ht="172.5" hidden="1" customHeight="1" outlineLevel="1">
      <c r="A532" s="1">
        <v>25633</v>
      </c>
      <c r="C532" s="2" t="s">
        <v>438</v>
      </c>
      <c r="D532" s="3">
        <v>1409.2</v>
      </c>
      <c r="E532" s="4">
        <v>0</v>
      </c>
      <c r="F532" s="10">
        <v>2</v>
      </c>
      <c r="G532" s="10" t="s">
        <v>439</v>
      </c>
      <c r="H532" s="10" t="s">
        <v>25</v>
      </c>
      <c r="I532" s="10" t="s">
        <v>17</v>
      </c>
      <c r="J532" s="10" t="s">
        <v>18</v>
      </c>
      <c r="K532" s="10" t="s">
        <v>204</v>
      </c>
      <c r="L532" s="10" t="s">
        <v>20</v>
      </c>
      <c r="M532" s="5">
        <f t="shared" si="10"/>
        <v>0</v>
      </c>
    </row>
    <row r="533" spans="1:13" ht="172.5" hidden="1" customHeight="1" outlineLevel="1">
      <c r="A533" s="1">
        <v>27540</v>
      </c>
      <c r="C533" s="2" t="s">
        <v>440</v>
      </c>
      <c r="D533" s="3">
        <v>1514.24</v>
      </c>
      <c r="E533" s="4">
        <v>0</v>
      </c>
      <c r="F533" s="10">
        <v>1</v>
      </c>
      <c r="G533" s="10" t="s">
        <v>441</v>
      </c>
      <c r="H533" s="10" t="s">
        <v>25</v>
      </c>
      <c r="I533" s="10" t="s">
        <v>17</v>
      </c>
      <c r="J533" s="10" t="s">
        <v>18</v>
      </c>
      <c r="K533" s="10" t="s">
        <v>204</v>
      </c>
      <c r="L533" s="10" t="s">
        <v>20</v>
      </c>
      <c r="M533" s="5">
        <f t="shared" si="10"/>
        <v>0</v>
      </c>
    </row>
    <row r="534" spans="1:13" ht="172.5" hidden="1" customHeight="1" outlineLevel="1">
      <c r="A534" s="1">
        <v>25634</v>
      </c>
      <c r="C534" s="2" t="s">
        <v>442</v>
      </c>
      <c r="D534" s="3">
        <v>1409.2</v>
      </c>
      <c r="E534" s="4">
        <v>0</v>
      </c>
      <c r="F534" s="10">
        <v>1</v>
      </c>
      <c r="G534" s="10" t="s">
        <v>443</v>
      </c>
      <c r="H534" s="10" t="s">
        <v>25</v>
      </c>
      <c r="I534" s="10" t="s">
        <v>17</v>
      </c>
      <c r="J534" s="10" t="s">
        <v>18</v>
      </c>
      <c r="K534" s="10" t="s">
        <v>204</v>
      </c>
      <c r="L534" s="10" t="s">
        <v>20</v>
      </c>
      <c r="M534" s="5">
        <f t="shared" si="10"/>
        <v>0</v>
      </c>
    </row>
    <row r="535" spans="1:13" ht="172.5" hidden="1" customHeight="1" outlineLevel="1">
      <c r="A535" s="1">
        <v>33421</v>
      </c>
      <c r="C535" s="2" t="s">
        <v>444</v>
      </c>
      <c r="D535" s="3">
        <v>998.4</v>
      </c>
      <c r="E535" s="4">
        <v>0</v>
      </c>
      <c r="F535" s="10">
        <v>2</v>
      </c>
      <c r="G535" s="10" t="s">
        <v>445</v>
      </c>
      <c r="H535" s="10" t="s">
        <v>25</v>
      </c>
      <c r="I535" s="10" t="s">
        <v>17</v>
      </c>
      <c r="J535" s="10" t="s">
        <v>18</v>
      </c>
      <c r="K535" s="10" t="s">
        <v>204</v>
      </c>
      <c r="L535" s="10" t="s">
        <v>20</v>
      </c>
      <c r="M535" s="5">
        <f t="shared" si="10"/>
        <v>0</v>
      </c>
    </row>
    <row r="536" spans="1:13" ht="172.5" hidden="1" customHeight="1" outlineLevel="1">
      <c r="A536" s="1">
        <v>33423</v>
      </c>
      <c r="C536" s="2" t="s">
        <v>446</v>
      </c>
      <c r="D536" s="3">
        <v>1077.44</v>
      </c>
      <c r="E536" s="4">
        <v>0</v>
      </c>
      <c r="F536" s="10">
        <v>2</v>
      </c>
      <c r="G536" s="10" t="s">
        <v>447</v>
      </c>
      <c r="H536" s="10" t="s">
        <v>25</v>
      </c>
      <c r="I536" s="10" t="s">
        <v>17</v>
      </c>
      <c r="J536" s="10" t="s">
        <v>18</v>
      </c>
      <c r="K536" s="10" t="s">
        <v>204</v>
      </c>
      <c r="L536" s="10" t="s">
        <v>20</v>
      </c>
      <c r="M536" s="5">
        <f t="shared" si="10"/>
        <v>0</v>
      </c>
    </row>
    <row r="537" spans="1:13" ht="172.5" hidden="1" customHeight="1" outlineLevel="1">
      <c r="A537" s="1">
        <v>34806</v>
      </c>
      <c r="C537" s="2" t="s">
        <v>448</v>
      </c>
      <c r="D537" s="3">
        <v>998.4</v>
      </c>
      <c r="E537" s="4">
        <v>0</v>
      </c>
      <c r="F537" s="10">
        <v>2</v>
      </c>
      <c r="G537" s="10" t="s">
        <v>449</v>
      </c>
      <c r="H537" s="10" t="s">
        <v>25</v>
      </c>
      <c r="I537" s="10" t="s">
        <v>17</v>
      </c>
      <c r="J537" s="10" t="s">
        <v>18</v>
      </c>
      <c r="K537" s="10" t="s">
        <v>204</v>
      </c>
      <c r="L537" s="10" t="s">
        <v>20</v>
      </c>
      <c r="M537" s="5">
        <f t="shared" si="10"/>
        <v>0</v>
      </c>
    </row>
    <row r="538" spans="1:13" collapsed="1">
      <c r="A538" s="14">
        <f>SUM(M452:M537)</f>
        <v>0</v>
      </c>
      <c r="B538" s="15" t="s">
        <v>0</v>
      </c>
      <c r="C538" s="15" t="s">
        <v>0</v>
      </c>
      <c r="D538" s="15" t="s">
        <v>0</v>
      </c>
      <c r="E538" s="15" t="s">
        <v>0</v>
      </c>
      <c r="F538" s="15" t="s">
        <v>0</v>
      </c>
      <c r="G538" s="15" t="s">
        <v>0</v>
      </c>
      <c r="H538" s="15" t="s">
        <v>0</v>
      </c>
      <c r="I538" s="15" t="s">
        <v>0</v>
      </c>
      <c r="J538" s="15" t="s">
        <v>0</v>
      </c>
      <c r="K538" s="15" t="s">
        <v>0</v>
      </c>
      <c r="L538" s="15" t="s">
        <v>0</v>
      </c>
      <c r="M538" s="15" t="s">
        <v>0</v>
      </c>
    </row>
    <row r="539" spans="1:13" collapsed="1">
      <c r="A539" s="13" t="s">
        <v>450</v>
      </c>
      <c r="B539" s="13" t="s">
        <v>0</v>
      </c>
      <c r="C539" s="13" t="s">
        <v>0</v>
      </c>
      <c r="D539" s="13" t="s">
        <v>0</v>
      </c>
      <c r="E539" s="13" t="s">
        <v>0</v>
      </c>
      <c r="F539" s="13" t="s">
        <v>0</v>
      </c>
      <c r="G539" s="13" t="s">
        <v>0</v>
      </c>
      <c r="H539" s="13" t="s">
        <v>0</v>
      </c>
      <c r="I539" s="13" t="s">
        <v>0</v>
      </c>
      <c r="J539" s="13" t="s">
        <v>0</v>
      </c>
      <c r="K539" s="13" t="s">
        <v>0</v>
      </c>
      <c r="L539" s="13" t="s">
        <v>0</v>
      </c>
      <c r="M539" s="13" t="s">
        <v>0</v>
      </c>
    </row>
    <row r="540" spans="1:13" ht="172.5" hidden="1" customHeight="1" outlineLevel="1">
      <c r="A540" s="1">
        <v>31581</v>
      </c>
      <c r="C540" s="2" t="s">
        <v>451</v>
      </c>
      <c r="D540" s="3">
        <v>5990.4</v>
      </c>
      <c r="E540" s="4">
        <v>0</v>
      </c>
      <c r="F540" s="10">
        <v>1</v>
      </c>
      <c r="G540" s="10" t="s">
        <v>452</v>
      </c>
      <c r="H540" s="10" t="s">
        <v>453</v>
      </c>
      <c r="I540" s="10" t="s">
        <v>454</v>
      </c>
      <c r="J540" s="10" t="s">
        <v>455</v>
      </c>
      <c r="K540" s="10" t="s">
        <v>204</v>
      </c>
      <c r="L540" s="10" t="s">
        <v>456</v>
      </c>
      <c r="M540" s="5">
        <f>D540*E540</f>
        <v>0</v>
      </c>
    </row>
    <row r="541" spans="1:13" ht="172.5" hidden="1" customHeight="1" outlineLevel="1">
      <c r="A541" s="1">
        <v>31591</v>
      </c>
      <c r="C541" s="2" t="s">
        <v>457</v>
      </c>
      <c r="D541" s="3">
        <v>5990.4</v>
      </c>
      <c r="E541" s="4">
        <v>0</v>
      </c>
      <c r="F541" s="10">
        <v>1</v>
      </c>
      <c r="G541" s="10" t="s">
        <v>458</v>
      </c>
      <c r="H541" s="10" t="s">
        <v>453</v>
      </c>
      <c r="I541" s="10" t="s">
        <v>454</v>
      </c>
      <c r="J541" s="10" t="s">
        <v>455</v>
      </c>
      <c r="K541" s="10" t="s">
        <v>204</v>
      </c>
      <c r="L541" s="10" t="s">
        <v>456</v>
      </c>
      <c r="M541" s="5">
        <f t="shared" ref="M541:M551" si="11">D541*E541</f>
        <v>0</v>
      </c>
    </row>
    <row r="542" spans="1:13" ht="172.5" hidden="1" customHeight="1" outlineLevel="1">
      <c r="A542" s="1">
        <v>33104</v>
      </c>
      <c r="C542" s="2" t="s">
        <v>459</v>
      </c>
      <c r="D542" s="3">
        <v>1274</v>
      </c>
      <c r="E542" s="4">
        <v>0</v>
      </c>
      <c r="F542" s="10">
        <v>1</v>
      </c>
      <c r="G542" s="10" t="s">
        <v>460</v>
      </c>
      <c r="H542" s="10" t="s">
        <v>453</v>
      </c>
      <c r="I542" s="10" t="s">
        <v>461</v>
      </c>
      <c r="J542" s="10" t="s">
        <v>455</v>
      </c>
      <c r="K542" s="10" t="s">
        <v>204</v>
      </c>
      <c r="L542" s="10" t="s">
        <v>20</v>
      </c>
      <c r="M542" s="5">
        <f t="shared" si="11"/>
        <v>0</v>
      </c>
    </row>
    <row r="543" spans="1:13" ht="172.5" hidden="1" customHeight="1" outlineLevel="1">
      <c r="A543" s="1">
        <v>33105</v>
      </c>
      <c r="C543" s="2" t="s">
        <v>462</v>
      </c>
      <c r="D543" s="3">
        <v>1274</v>
      </c>
      <c r="E543" s="4">
        <v>0</v>
      </c>
      <c r="F543" s="10">
        <v>1</v>
      </c>
      <c r="G543" s="10" t="s">
        <v>460</v>
      </c>
      <c r="H543" s="10" t="s">
        <v>453</v>
      </c>
      <c r="I543" s="10" t="s">
        <v>461</v>
      </c>
      <c r="J543" s="10" t="s">
        <v>455</v>
      </c>
      <c r="K543" s="10" t="s">
        <v>204</v>
      </c>
      <c r="L543" s="10" t="s">
        <v>20</v>
      </c>
      <c r="M543" s="5">
        <f t="shared" si="11"/>
        <v>0</v>
      </c>
    </row>
    <row r="544" spans="1:13" ht="172.5" hidden="1" customHeight="1" outlineLevel="1">
      <c r="A544" s="1">
        <v>33119</v>
      </c>
      <c r="C544" s="2" t="s">
        <v>463</v>
      </c>
      <c r="D544" s="3">
        <v>1274</v>
      </c>
      <c r="E544" s="4">
        <v>0</v>
      </c>
      <c r="F544" s="10">
        <v>1</v>
      </c>
      <c r="G544" s="10" t="s">
        <v>460</v>
      </c>
      <c r="H544" s="10" t="s">
        <v>453</v>
      </c>
      <c r="I544" s="10" t="s">
        <v>461</v>
      </c>
      <c r="J544" s="10" t="s">
        <v>455</v>
      </c>
      <c r="K544" s="10" t="s">
        <v>204</v>
      </c>
      <c r="L544" s="10" t="s">
        <v>20</v>
      </c>
      <c r="M544" s="5">
        <f t="shared" si="11"/>
        <v>0</v>
      </c>
    </row>
    <row r="545" spans="1:13" ht="172.5" hidden="1" customHeight="1" outlineLevel="1">
      <c r="A545" s="1">
        <v>33120</v>
      </c>
      <c r="C545" s="2" t="s">
        <v>464</v>
      </c>
      <c r="D545" s="3">
        <v>1274</v>
      </c>
      <c r="E545" s="4">
        <v>0</v>
      </c>
      <c r="F545" s="10">
        <v>1</v>
      </c>
      <c r="G545" s="10" t="s">
        <v>460</v>
      </c>
      <c r="H545" s="10" t="s">
        <v>453</v>
      </c>
      <c r="I545" s="10" t="s">
        <v>461</v>
      </c>
      <c r="J545" s="10" t="s">
        <v>455</v>
      </c>
      <c r="K545" s="10" t="s">
        <v>204</v>
      </c>
      <c r="L545" s="10" t="s">
        <v>20</v>
      </c>
      <c r="M545" s="5">
        <f t="shared" si="11"/>
        <v>0</v>
      </c>
    </row>
    <row r="546" spans="1:13" ht="172.5" hidden="1" customHeight="1" outlineLevel="1">
      <c r="A546" s="1">
        <v>33121</v>
      </c>
      <c r="C546" s="2" t="s">
        <v>465</v>
      </c>
      <c r="D546" s="3">
        <v>1274</v>
      </c>
      <c r="E546" s="4">
        <v>0</v>
      </c>
      <c r="F546" s="10">
        <v>1</v>
      </c>
      <c r="G546" s="10" t="s">
        <v>460</v>
      </c>
      <c r="H546" s="10" t="s">
        <v>453</v>
      </c>
      <c r="I546" s="10" t="s">
        <v>461</v>
      </c>
      <c r="J546" s="10" t="s">
        <v>455</v>
      </c>
      <c r="K546" s="10" t="s">
        <v>204</v>
      </c>
      <c r="L546" s="10" t="s">
        <v>20</v>
      </c>
      <c r="M546" s="5">
        <f t="shared" si="11"/>
        <v>0</v>
      </c>
    </row>
    <row r="547" spans="1:13" ht="172.5" hidden="1" customHeight="1" outlineLevel="1">
      <c r="A547" s="1">
        <v>33122</v>
      </c>
      <c r="C547" s="2" t="s">
        <v>466</v>
      </c>
      <c r="D547" s="3">
        <v>1274</v>
      </c>
      <c r="E547" s="4">
        <v>0</v>
      </c>
      <c r="F547" s="10">
        <v>1</v>
      </c>
      <c r="G547" s="10" t="s">
        <v>460</v>
      </c>
      <c r="H547" s="10" t="s">
        <v>453</v>
      </c>
      <c r="I547" s="10" t="s">
        <v>461</v>
      </c>
      <c r="J547" s="10" t="s">
        <v>455</v>
      </c>
      <c r="K547" s="10" t="s">
        <v>204</v>
      </c>
      <c r="L547" s="10" t="s">
        <v>20</v>
      </c>
      <c r="M547" s="5">
        <f t="shared" si="11"/>
        <v>0</v>
      </c>
    </row>
    <row r="548" spans="1:13" ht="172.5" hidden="1" customHeight="1" outlineLevel="1">
      <c r="A548" s="1">
        <v>33124</v>
      </c>
      <c r="C548" s="2" t="s">
        <v>467</v>
      </c>
      <c r="D548" s="3">
        <v>1274</v>
      </c>
      <c r="E548" s="4">
        <v>0</v>
      </c>
      <c r="F548" s="10">
        <v>1</v>
      </c>
      <c r="G548" s="10" t="s">
        <v>460</v>
      </c>
      <c r="H548" s="10" t="s">
        <v>453</v>
      </c>
      <c r="I548" s="10" t="s">
        <v>461</v>
      </c>
      <c r="J548" s="10" t="s">
        <v>455</v>
      </c>
      <c r="K548" s="10" t="s">
        <v>204</v>
      </c>
      <c r="L548" s="10" t="s">
        <v>20</v>
      </c>
      <c r="M548" s="5">
        <f t="shared" si="11"/>
        <v>0</v>
      </c>
    </row>
    <row r="549" spans="1:13" ht="172.5" hidden="1" customHeight="1" outlineLevel="1">
      <c r="A549" s="1">
        <v>33125</v>
      </c>
      <c r="C549" s="2" t="s">
        <v>468</v>
      </c>
      <c r="D549" s="3">
        <v>1274</v>
      </c>
      <c r="E549" s="4">
        <v>0</v>
      </c>
      <c r="F549" s="10">
        <v>1</v>
      </c>
      <c r="G549" s="10" t="s">
        <v>460</v>
      </c>
      <c r="H549" s="10" t="s">
        <v>453</v>
      </c>
      <c r="I549" s="10" t="s">
        <v>461</v>
      </c>
      <c r="J549" s="10" t="s">
        <v>455</v>
      </c>
      <c r="K549" s="10" t="s">
        <v>204</v>
      </c>
      <c r="L549" s="10" t="s">
        <v>20</v>
      </c>
      <c r="M549" s="5">
        <f t="shared" si="11"/>
        <v>0</v>
      </c>
    </row>
    <row r="550" spans="1:13" ht="172.5" hidden="1" customHeight="1" outlineLevel="1">
      <c r="A550" s="1">
        <v>33126</v>
      </c>
      <c r="C550" s="2" t="s">
        <v>469</v>
      </c>
      <c r="D550" s="3">
        <v>1274</v>
      </c>
      <c r="E550" s="4">
        <v>0</v>
      </c>
      <c r="F550" s="10">
        <v>1</v>
      </c>
      <c r="G550" s="10" t="s">
        <v>460</v>
      </c>
      <c r="H550" s="10" t="s">
        <v>453</v>
      </c>
      <c r="I550" s="10" t="s">
        <v>461</v>
      </c>
      <c r="J550" s="10" t="s">
        <v>455</v>
      </c>
      <c r="K550" s="10" t="s">
        <v>204</v>
      </c>
      <c r="L550" s="10" t="s">
        <v>20</v>
      </c>
      <c r="M550" s="5">
        <f t="shared" si="11"/>
        <v>0</v>
      </c>
    </row>
    <row r="551" spans="1:13" ht="172.5" hidden="1" customHeight="1" outlineLevel="1">
      <c r="A551" s="1">
        <v>33123</v>
      </c>
      <c r="C551" s="2" t="s">
        <v>470</v>
      </c>
      <c r="D551" s="3">
        <v>1274</v>
      </c>
      <c r="E551" s="4">
        <v>0</v>
      </c>
      <c r="F551" s="10">
        <v>1</v>
      </c>
      <c r="G551" s="10" t="s">
        <v>460</v>
      </c>
      <c r="H551" s="10" t="s">
        <v>453</v>
      </c>
      <c r="I551" s="10" t="s">
        <v>461</v>
      </c>
      <c r="J551" s="10" t="s">
        <v>455</v>
      </c>
      <c r="K551" s="10" t="s">
        <v>204</v>
      </c>
      <c r="L551" s="10" t="s">
        <v>20</v>
      </c>
      <c r="M551" s="5">
        <f t="shared" si="11"/>
        <v>0</v>
      </c>
    </row>
    <row r="552" spans="1:13" collapsed="1">
      <c r="A552" s="14">
        <f>SUM(M540:M551)</f>
        <v>0</v>
      </c>
      <c r="B552" s="15" t="s">
        <v>0</v>
      </c>
      <c r="C552" s="15" t="s">
        <v>0</v>
      </c>
      <c r="D552" s="15" t="s">
        <v>0</v>
      </c>
      <c r="E552" s="15" t="s">
        <v>0</v>
      </c>
      <c r="F552" s="15" t="s">
        <v>0</v>
      </c>
      <c r="G552" s="15" t="s">
        <v>0</v>
      </c>
      <c r="H552" s="15" t="s">
        <v>0</v>
      </c>
      <c r="I552" s="15" t="s">
        <v>0</v>
      </c>
      <c r="J552" s="15" t="s">
        <v>0</v>
      </c>
      <c r="K552" s="15" t="s">
        <v>0</v>
      </c>
      <c r="L552" s="15" t="s">
        <v>0</v>
      </c>
      <c r="M552" s="15" t="s">
        <v>0</v>
      </c>
    </row>
    <row r="553" spans="1:13" collapsed="1">
      <c r="A553" s="13" t="s">
        <v>471</v>
      </c>
      <c r="B553" s="13" t="s">
        <v>0</v>
      </c>
      <c r="C553" s="13" t="s">
        <v>0</v>
      </c>
      <c r="D553" s="13" t="s">
        <v>0</v>
      </c>
      <c r="E553" s="13" t="s">
        <v>0</v>
      </c>
      <c r="F553" s="13" t="s">
        <v>0</v>
      </c>
      <c r="G553" s="13" t="s">
        <v>0</v>
      </c>
      <c r="H553" s="13" t="s">
        <v>0</v>
      </c>
      <c r="I553" s="13" t="s">
        <v>0</v>
      </c>
      <c r="J553" s="13" t="s">
        <v>0</v>
      </c>
      <c r="K553" s="13" t="s">
        <v>0</v>
      </c>
      <c r="L553" s="13" t="s">
        <v>0</v>
      </c>
      <c r="M553" s="13" t="s">
        <v>0</v>
      </c>
    </row>
    <row r="554" spans="1:13" ht="172.5" hidden="1" customHeight="1" outlineLevel="1">
      <c r="A554" s="1">
        <v>33607</v>
      </c>
      <c r="C554" s="2" t="s">
        <v>472</v>
      </c>
      <c r="D554" s="3">
        <v>772.72</v>
      </c>
      <c r="E554" s="4">
        <v>0</v>
      </c>
      <c r="F554" s="10">
        <v>1</v>
      </c>
      <c r="G554" s="10" t="s">
        <v>473</v>
      </c>
      <c r="H554" s="10" t="s">
        <v>25</v>
      </c>
      <c r="I554" s="10" t="s">
        <v>17</v>
      </c>
      <c r="J554" s="10" t="s">
        <v>82</v>
      </c>
      <c r="K554" s="10" t="s">
        <v>19</v>
      </c>
      <c r="L554" s="10" t="s">
        <v>20</v>
      </c>
      <c r="M554" s="5">
        <f>D554*E554</f>
        <v>0</v>
      </c>
    </row>
    <row r="555" spans="1:13" ht="172.5" hidden="1" customHeight="1" outlineLevel="1">
      <c r="A555" s="1">
        <v>25872</v>
      </c>
      <c r="C555" s="2" t="s">
        <v>474</v>
      </c>
      <c r="D555" s="3">
        <v>2497.04</v>
      </c>
      <c r="E555" s="4">
        <v>0</v>
      </c>
      <c r="F555" s="10">
        <v>2</v>
      </c>
      <c r="G555" s="10" t="s">
        <v>475</v>
      </c>
      <c r="H555" s="10" t="s">
        <v>16</v>
      </c>
      <c r="I555" s="10" t="s">
        <v>17</v>
      </c>
      <c r="J555" s="10" t="s">
        <v>18</v>
      </c>
      <c r="K555" s="10" t="s">
        <v>19</v>
      </c>
      <c r="L555" s="10" t="s">
        <v>20</v>
      </c>
      <c r="M555" s="5">
        <f t="shared" ref="M555:M562" si="12">D555*E555</f>
        <v>0</v>
      </c>
    </row>
    <row r="556" spans="1:13" ht="172.5" hidden="1" customHeight="1" outlineLevel="1">
      <c r="A556" s="1">
        <v>25873</v>
      </c>
      <c r="C556" s="2" t="s">
        <v>476</v>
      </c>
      <c r="D556" s="3">
        <v>833.04</v>
      </c>
      <c r="E556" s="4">
        <v>0</v>
      </c>
      <c r="F556" s="10">
        <v>2</v>
      </c>
      <c r="G556" s="10" t="s">
        <v>477</v>
      </c>
      <c r="H556" s="10" t="s">
        <v>25</v>
      </c>
      <c r="I556" s="10" t="s">
        <v>17</v>
      </c>
      <c r="J556" s="10" t="s">
        <v>18</v>
      </c>
      <c r="K556" s="10" t="s">
        <v>19</v>
      </c>
      <c r="L556" s="10" t="s">
        <v>20</v>
      </c>
      <c r="M556" s="5">
        <f t="shared" si="12"/>
        <v>0</v>
      </c>
    </row>
    <row r="557" spans="1:13" ht="172.5" hidden="1" customHeight="1" outlineLevel="1">
      <c r="A557" s="1">
        <v>26290</v>
      </c>
      <c r="C557" s="2" t="s">
        <v>478</v>
      </c>
      <c r="D557" s="3">
        <v>1664</v>
      </c>
      <c r="E557" s="4">
        <v>0</v>
      </c>
      <c r="F557" s="10">
        <v>2</v>
      </c>
      <c r="G557" s="10" t="s">
        <v>479</v>
      </c>
      <c r="H557" s="10" t="s">
        <v>32</v>
      </c>
      <c r="I557" s="10" t="s">
        <v>17</v>
      </c>
      <c r="J557" s="10" t="s">
        <v>18</v>
      </c>
      <c r="K557" s="10" t="s">
        <v>47</v>
      </c>
      <c r="L557" s="10" t="s">
        <v>20</v>
      </c>
      <c r="M557" s="5">
        <f t="shared" si="12"/>
        <v>0</v>
      </c>
    </row>
    <row r="558" spans="1:13" ht="172.5" hidden="1" customHeight="1" outlineLevel="1">
      <c r="A558" s="1">
        <v>26291</v>
      </c>
      <c r="C558" s="2" t="s">
        <v>480</v>
      </c>
      <c r="D558" s="3">
        <v>2497.04</v>
      </c>
      <c r="E558" s="4">
        <v>0</v>
      </c>
      <c r="F558" s="10">
        <v>2</v>
      </c>
      <c r="G558" s="10" t="s">
        <v>475</v>
      </c>
      <c r="H558" s="10" t="s">
        <v>16</v>
      </c>
      <c r="I558" s="10" t="s">
        <v>17</v>
      </c>
      <c r="J558" s="10" t="s">
        <v>18</v>
      </c>
      <c r="K558" s="10" t="s">
        <v>47</v>
      </c>
      <c r="L558" s="10" t="s">
        <v>20</v>
      </c>
      <c r="M558" s="5">
        <f t="shared" si="12"/>
        <v>0</v>
      </c>
    </row>
    <row r="559" spans="1:13" ht="172.5" hidden="1" customHeight="1" outlineLevel="1">
      <c r="A559" s="1">
        <v>26289</v>
      </c>
      <c r="C559" s="2" t="s">
        <v>481</v>
      </c>
      <c r="D559" s="3">
        <v>833.04</v>
      </c>
      <c r="E559" s="4">
        <v>0</v>
      </c>
      <c r="F559" s="10">
        <v>2</v>
      </c>
      <c r="G559" s="10" t="s">
        <v>477</v>
      </c>
      <c r="H559" s="10" t="s">
        <v>25</v>
      </c>
      <c r="I559" s="10" t="s">
        <v>17</v>
      </c>
      <c r="J559" s="10" t="s">
        <v>18</v>
      </c>
      <c r="K559" s="10" t="s">
        <v>47</v>
      </c>
      <c r="L559" s="10" t="s">
        <v>20</v>
      </c>
      <c r="M559" s="5">
        <f t="shared" si="12"/>
        <v>0</v>
      </c>
    </row>
    <row r="560" spans="1:13" ht="172.5" hidden="1" customHeight="1" outlineLevel="1">
      <c r="A560" s="1">
        <v>25874</v>
      </c>
      <c r="C560" s="2" t="s">
        <v>482</v>
      </c>
      <c r="D560" s="3">
        <v>848.63999999999987</v>
      </c>
      <c r="E560" s="4">
        <v>0</v>
      </c>
      <c r="F560" s="10">
        <v>2</v>
      </c>
      <c r="G560" s="10" t="s">
        <v>483</v>
      </c>
      <c r="H560" s="10" t="s">
        <v>25</v>
      </c>
      <c r="I560" s="10" t="s">
        <v>17</v>
      </c>
      <c r="J560" s="10" t="s">
        <v>18</v>
      </c>
      <c r="K560" s="10" t="s">
        <v>19</v>
      </c>
      <c r="L560" s="10" t="s">
        <v>20</v>
      </c>
      <c r="M560" s="5">
        <f t="shared" si="12"/>
        <v>0</v>
      </c>
    </row>
    <row r="561" spans="1:13" ht="172.5" hidden="1" customHeight="1" outlineLevel="1">
      <c r="A561" s="1">
        <v>27083</v>
      </c>
      <c r="C561" s="2" t="s">
        <v>484</v>
      </c>
      <c r="D561" s="3">
        <v>1697.2799999999997</v>
      </c>
      <c r="E561" s="4">
        <v>0</v>
      </c>
      <c r="F561" s="10">
        <v>2</v>
      </c>
      <c r="G561" s="10" t="s">
        <v>485</v>
      </c>
      <c r="H561" s="10" t="s">
        <v>32</v>
      </c>
      <c r="I561" s="10" t="s">
        <v>17</v>
      </c>
      <c r="J561" s="10" t="s">
        <v>18</v>
      </c>
      <c r="K561" s="10" t="s">
        <v>47</v>
      </c>
      <c r="L561" s="10" t="s">
        <v>20</v>
      </c>
      <c r="M561" s="5">
        <f t="shared" si="12"/>
        <v>0</v>
      </c>
    </row>
    <row r="562" spans="1:13" ht="172.5" hidden="1" customHeight="1" outlineLevel="1">
      <c r="A562" s="1">
        <v>29331</v>
      </c>
      <c r="C562" s="2" t="s">
        <v>486</v>
      </c>
      <c r="D562" s="3">
        <v>3048.2400000000002</v>
      </c>
      <c r="E562" s="4">
        <v>0</v>
      </c>
      <c r="F562" s="10">
        <v>1</v>
      </c>
      <c r="G562" s="10" t="s">
        <v>487</v>
      </c>
      <c r="H562" s="10" t="s">
        <v>16</v>
      </c>
      <c r="I562" s="10" t="s">
        <v>17</v>
      </c>
      <c r="J562" s="10" t="s">
        <v>82</v>
      </c>
      <c r="K562" s="10" t="s">
        <v>231</v>
      </c>
      <c r="L562" s="10" t="s">
        <v>20</v>
      </c>
      <c r="M562" s="5">
        <f t="shared" si="12"/>
        <v>0</v>
      </c>
    </row>
    <row r="563" spans="1:13" collapsed="1">
      <c r="A563" s="14">
        <f>SUM(M554:M562)</f>
        <v>0</v>
      </c>
      <c r="B563" s="15" t="s">
        <v>0</v>
      </c>
      <c r="C563" s="15" t="s">
        <v>0</v>
      </c>
      <c r="D563" s="15" t="s">
        <v>0</v>
      </c>
      <c r="E563" s="15" t="s">
        <v>0</v>
      </c>
      <c r="F563" s="15" t="s">
        <v>0</v>
      </c>
      <c r="G563" s="15" t="s">
        <v>0</v>
      </c>
      <c r="H563" s="15" t="s">
        <v>0</v>
      </c>
      <c r="I563" s="15" t="s">
        <v>0</v>
      </c>
      <c r="J563" s="15" t="s">
        <v>0</v>
      </c>
      <c r="K563" s="15" t="s">
        <v>0</v>
      </c>
      <c r="L563" s="15" t="s">
        <v>0</v>
      </c>
      <c r="M563" s="15" t="s">
        <v>0</v>
      </c>
    </row>
    <row r="564" spans="1:13" collapsed="1">
      <c r="A564" s="13" t="s">
        <v>488</v>
      </c>
      <c r="B564" s="13" t="s">
        <v>0</v>
      </c>
      <c r="C564" s="13" t="s">
        <v>0</v>
      </c>
      <c r="D564" s="13" t="s">
        <v>0</v>
      </c>
      <c r="E564" s="13" t="s">
        <v>0</v>
      </c>
      <c r="F564" s="13" t="s">
        <v>0</v>
      </c>
      <c r="G564" s="13" t="s">
        <v>0</v>
      </c>
      <c r="H564" s="13" t="s">
        <v>0</v>
      </c>
      <c r="I564" s="13" t="s">
        <v>0</v>
      </c>
      <c r="J564" s="13" t="s">
        <v>0</v>
      </c>
      <c r="K564" s="13" t="s">
        <v>0</v>
      </c>
      <c r="L564" s="13" t="s">
        <v>0</v>
      </c>
      <c r="M564" s="13" t="s">
        <v>0</v>
      </c>
    </row>
    <row r="565" spans="1:13" ht="172.5" hidden="1" customHeight="1" outlineLevel="1">
      <c r="A565" s="1">
        <v>25568</v>
      </c>
      <c r="C565" s="2" t="s">
        <v>489</v>
      </c>
      <c r="D565" s="3">
        <v>539.76</v>
      </c>
      <c r="E565" s="4">
        <v>0</v>
      </c>
      <c r="F565" s="10">
        <v>1</v>
      </c>
      <c r="G565" s="10" t="s">
        <v>490</v>
      </c>
      <c r="H565" s="10" t="s">
        <v>25</v>
      </c>
      <c r="I565" s="10" t="s">
        <v>17</v>
      </c>
      <c r="J565" s="10" t="s">
        <v>18</v>
      </c>
      <c r="K565" s="10" t="s">
        <v>204</v>
      </c>
      <c r="L565" s="10" t="s">
        <v>20</v>
      </c>
      <c r="M565" s="5">
        <f>D565*E565</f>
        <v>0</v>
      </c>
    </row>
    <row r="566" spans="1:13" ht="172.5" hidden="1" customHeight="1" outlineLevel="1">
      <c r="A566" s="1">
        <v>24301</v>
      </c>
      <c r="C566" s="2" t="s">
        <v>491</v>
      </c>
      <c r="D566" s="3">
        <v>604.24</v>
      </c>
      <c r="E566" s="4">
        <v>0</v>
      </c>
      <c r="F566" s="10">
        <v>1</v>
      </c>
      <c r="G566" s="10" t="s">
        <v>460</v>
      </c>
      <c r="H566" s="10" t="s">
        <v>32</v>
      </c>
      <c r="I566" s="10" t="s">
        <v>17</v>
      </c>
      <c r="J566" s="10" t="s">
        <v>18</v>
      </c>
      <c r="K566" s="10" t="s">
        <v>204</v>
      </c>
      <c r="L566" s="10" t="s">
        <v>20</v>
      </c>
      <c r="M566" s="5">
        <f t="shared" ref="M566:M629" si="13">D566*E566</f>
        <v>0</v>
      </c>
    </row>
    <row r="567" spans="1:13" ht="172.5" hidden="1" customHeight="1" outlineLevel="1">
      <c r="A567" s="1">
        <v>25648</v>
      </c>
      <c r="C567" s="2" t="s">
        <v>492</v>
      </c>
      <c r="D567" s="3">
        <v>542.88</v>
      </c>
      <c r="E567" s="4">
        <v>0</v>
      </c>
      <c r="F567" s="10">
        <v>1</v>
      </c>
      <c r="G567" s="10" t="s">
        <v>493</v>
      </c>
      <c r="H567" s="10" t="s">
        <v>25</v>
      </c>
      <c r="I567" s="10" t="s">
        <v>17</v>
      </c>
      <c r="J567" s="10" t="s">
        <v>18</v>
      </c>
      <c r="K567" s="10" t="s">
        <v>204</v>
      </c>
      <c r="L567" s="10" t="s">
        <v>20</v>
      </c>
      <c r="M567" s="5">
        <f t="shared" si="13"/>
        <v>0</v>
      </c>
    </row>
    <row r="568" spans="1:13" ht="172.5" hidden="1" customHeight="1" outlineLevel="1">
      <c r="A568" s="1">
        <v>25237</v>
      </c>
      <c r="C568" s="2" t="s">
        <v>494</v>
      </c>
      <c r="D568" s="3">
        <v>604.24</v>
      </c>
      <c r="E568" s="4">
        <v>0</v>
      </c>
      <c r="F568" s="10">
        <v>1</v>
      </c>
      <c r="G568" s="10" t="s">
        <v>460</v>
      </c>
      <c r="H568" s="10" t="s">
        <v>32</v>
      </c>
      <c r="I568" s="10" t="s">
        <v>17</v>
      </c>
      <c r="J568" s="10" t="s">
        <v>18</v>
      </c>
      <c r="K568" s="10" t="s">
        <v>204</v>
      </c>
      <c r="L568" s="10" t="s">
        <v>20</v>
      </c>
      <c r="M568" s="5">
        <f t="shared" si="13"/>
        <v>0</v>
      </c>
    </row>
    <row r="569" spans="1:13" ht="172.5" hidden="1" customHeight="1" outlineLevel="1">
      <c r="A569" s="1">
        <v>23803</v>
      </c>
      <c r="C569" s="2" t="s">
        <v>495</v>
      </c>
      <c r="D569" s="3">
        <v>604.24</v>
      </c>
      <c r="E569" s="4">
        <v>0</v>
      </c>
      <c r="F569" s="10">
        <v>1</v>
      </c>
      <c r="G569" s="10" t="s">
        <v>460</v>
      </c>
      <c r="H569" s="10" t="s">
        <v>32</v>
      </c>
      <c r="I569" s="10" t="s">
        <v>17</v>
      </c>
      <c r="J569" s="10" t="s">
        <v>18</v>
      </c>
      <c r="K569" s="10" t="s">
        <v>204</v>
      </c>
      <c r="L569" s="10" t="s">
        <v>20</v>
      </c>
      <c r="M569" s="5">
        <f t="shared" si="13"/>
        <v>0</v>
      </c>
    </row>
    <row r="570" spans="1:13" ht="172.5" hidden="1" customHeight="1" outlineLevel="1">
      <c r="A570" s="1">
        <v>25738</v>
      </c>
      <c r="C570" s="2" t="s">
        <v>496</v>
      </c>
      <c r="D570" s="3">
        <v>524.16</v>
      </c>
      <c r="E570" s="4">
        <v>0</v>
      </c>
      <c r="F570" s="10">
        <v>1</v>
      </c>
      <c r="G570" s="10" t="s">
        <v>493</v>
      </c>
      <c r="H570" s="10" t="s">
        <v>25</v>
      </c>
      <c r="I570" s="10" t="s">
        <v>17</v>
      </c>
      <c r="J570" s="10" t="s">
        <v>18</v>
      </c>
      <c r="K570" s="10" t="s">
        <v>204</v>
      </c>
      <c r="L570" s="10" t="s">
        <v>20</v>
      </c>
      <c r="M570" s="5">
        <f t="shared" si="13"/>
        <v>0</v>
      </c>
    </row>
    <row r="571" spans="1:13" ht="172.5" hidden="1" customHeight="1" outlineLevel="1">
      <c r="A571" s="1">
        <v>25748</v>
      </c>
      <c r="C571" s="2" t="s">
        <v>497</v>
      </c>
      <c r="D571" s="3">
        <v>771.68000000000006</v>
      </c>
      <c r="E571" s="4">
        <v>0</v>
      </c>
      <c r="F571" s="10">
        <v>2</v>
      </c>
      <c r="G571" s="10" t="s">
        <v>498</v>
      </c>
      <c r="H571" s="10" t="s">
        <v>32</v>
      </c>
      <c r="I571" s="10" t="s">
        <v>17</v>
      </c>
      <c r="J571" s="10" t="s">
        <v>18</v>
      </c>
      <c r="K571" s="10" t="s">
        <v>204</v>
      </c>
      <c r="L571" s="10" t="s">
        <v>20</v>
      </c>
      <c r="M571" s="5">
        <f t="shared" si="13"/>
        <v>0</v>
      </c>
    </row>
    <row r="572" spans="1:13" ht="172.5" hidden="1" customHeight="1" outlineLevel="1">
      <c r="A572" s="1">
        <v>18806</v>
      </c>
      <c r="C572" s="2" t="s">
        <v>499</v>
      </c>
      <c r="D572" s="3">
        <v>604.24</v>
      </c>
      <c r="E572" s="4">
        <v>0</v>
      </c>
      <c r="F572" s="10">
        <v>1</v>
      </c>
      <c r="G572" s="10" t="s">
        <v>500</v>
      </c>
      <c r="H572" s="10" t="s">
        <v>32</v>
      </c>
      <c r="I572" s="10" t="s">
        <v>17</v>
      </c>
      <c r="J572" s="10" t="s">
        <v>18</v>
      </c>
      <c r="K572" s="10" t="s">
        <v>204</v>
      </c>
      <c r="L572" s="10" t="s">
        <v>20</v>
      </c>
      <c r="M572" s="5">
        <f t="shared" si="13"/>
        <v>0</v>
      </c>
    </row>
    <row r="573" spans="1:13" ht="172.5" hidden="1" customHeight="1" outlineLevel="1">
      <c r="A573" s="1">
        <v>25560</v>
      </c>
      <c r="C573" s="2" t="s">
        <v>501</v>
      </c>
      <c r="D573" s="3">
        <v>604.24</v>
      </c>
      <c r="E573" s="4">
        <v>0</v>
      </c>
      <c r="F573" s="10">
        <v>2</v>
      </c>
      <c r="G573" s="10" t="s">
        <v>460</v>
      </c>
      <c r="H573" s="10" t="s">
        <v>32</v>
      </c>
      <c r="I573" s="10" t="s">
        <v>17</v>
      </c>
      <c r="J573" s="10" t="s">
        <v>18</v>
      </c>
      <c r="K573" s="10" t="s">
        <v>204</v>
      </c>
      <c r="L573" s="10" t="s">
        <v>20</v>
      </c>
      <c r="M573" s="5">
        <f t="shared" si="13"/>
        <v>0</v>
      </c>
    </row>
    <row r="574" spans="1:13" ht="172.5" hidden="1" customHeight="1" outlineLevel="1">
      <c r="A574" s="1">
        <v>25558</v>
      </c>
      <c r="C574" s="2" t="s">
        <v>502</v>
      </c>
      <c r="D574" s="3">
        <v>524.16</v>
      </c>
      <c r="E574" s="4">
        <v>0</v>
      </c>
      <c r="F574" s="10">
        <v>2</v>
      </c>
      <c r="G574" s="10" t="s">
        <v>460</v>
      </c>
      <c r="H574" s="10" t="s">
        <v>25</v>
      </c>
      <c r="I574" s="10" t="s">
        <v>17</v>
      </c>
      <c r="J574" s="10" t="s">
        <v>18</v>
      </c>
      <c r="K574" s="10" t="s">
        <v>204</v>
      </c>
      <c r="L574" s="10" t="s">
        <v>20</v>
      </c>
      <c r="M574" s="5">
        <f t="shared" si="13"/>
        <v>0</v>
      </c>
    </row>
    <row r="575" spans="1:13" ht="172.5" hidden="1" customHeight="1" outlineLevel="1">
      <c r="A575" s="1">
        <v>26476</v>
      </c>
      <c r="C575" s="2" t="s">
        <v>503</v>
      </c>
      <c r="D575" s="3">
        <v>542.88</v>
      </c>
      <c r="E575" s="4">
        <v>0</v>
      </c>
      <c r="F575" s="10">
        <v>1</v>
      </c>
      <c r="G575" s="10" t="s">
        <v>493</v>
      </c>
      <c r="H575" s="10" t="s">
        <v>25</v>
      </c>
      <c r="I575" s="10" t="s">
        <v>17</v>
      </c>
      <c r="J575" s="10" t="s">
        <v>18</v>
      </c>
      <c r="K575" s="10" t="s">
        <v>204</v>
      </c>
      <c r="L575" s="10" t="s">
        <v>20</v>
      </c>
      <c r="M575" s="5">
        <f t="shared" si="13"/>
        <v>0</v>
      </c>
    </row>
    <row r="576" spans="1:13" ht="172.5" hidden="1" customHeight="1" outlineLevel="1">
      <c r="A576" s="1">
        <v>25234</v>
      </c>
      <c r="C576" s="2" t="s">
        <v>504</v>
      </c>
      <c r="D576" s="3">
        <v>604.24</v>
      </c>
      <c r="E576" s="4">
        <v>0</v>
      </c>
      <c r="F576" s="10">
        <v>2</v>
      </c>
      <c r="G576" s="10" t="s">
        <v>460</v>
      </c>
      <c r="H576" s="10" t="s">
        <v>32</v>
      </c>
      <c r="I576" s="10" t="s">
        <v>17</v>
      </c>
      <c r="J576" s="10" t="s">
        <v>18</v>
      </c>
      <c r="K576" s="10" t="s">
        <v>204</v>
      </c>
      <c r="L576" s="10" t="s">
        <v>20</v>
      </c>
      <c r="M576" s="5">
        <f t="shared" si="13"/>
        <v>0</v>
      </c>
    </row>
    <row r="577" spans="1:13" ht="172.5" hidden="1" customHeight="1" outlineLevel="1">
      <c r="A577" s="1">
        <v>18795</v>
      </c>
      <c r="C577" s="2" t="s">
        <v>505</v>
      </c>
      <c r="D577" s="3">
        <v>604.24</v>
      </c>
      <c r="E577" s="4">
        <v>0</v>
      </c>
      <c r="F577" s="10">
        <v>2</v>
      </c>
      <c r="G577" s="10" t="s">
        <v>460</v>
      </c>
      <c r="H577" s="10" t="s">
        <v>32</v>
      </c>
      <c r="I577" s="10" t="s">
        <v>17</v>
      </c>
      <c r="J577" s="10" t="s">
        <v>18</v>
      </c>
      <c r="K577" s="10" t="s">
        <v>204</v>
      </c>
      <c r="L577" s="10" t="s">
        <v>20</v>
      </c>
      <c r="M577" s="5">
        <f t="shared" si="13"/>
        <v>0</v>
      </c>
    </row>
    <row r="578" spans="1:13" ht="172.5" hidden="1" customHeight="1" outlineLevel="1">
      <c r="A578" s="1">
        <v>18796</v>
      </c>
      <c r="C578" s="2" t="s">
        <v>506</v>
      </c>
      <c r="D578" s="3">
        <v>604.24</v>
      </c>
      <c r="E578" s="4">
        <v>0</v>
      </c>
      <c r="F578" s="10">
        <v>2</v>
      </c>
      <c r="G578" s="10" t="s">
        <v>460</v>
      </c>
      <c r="H578" s="10" t="s">
        <v>32</v>
      </c>
      <c r="I578" s="10" t="s">
        <v>17</v>
      </c>
      <c r="J578" s="10" t="s">
        <v>18</v>
      </c>
      <c r="K578" s="10" t="s">
        <v>204</v>
      </c>
      <c r="L578" s="10" t="s">
        <v>20</v>
      </c>
      <c r="M578" s="5">
        <f t="shared" si="13"/>
        <v>0</v>
      </c>
    </row>
    <row r="579" spans="1:13" ht="172.5" hidden="1" customHeight="1" outlineLevel="1">
      <c r="A579" s="1">
        <v>25212</v>
      </c>
      <c r="C579" s="2" t="s">
        <v>507</v>
      </c>
      <c r="D579" s="3">
        <v>524.16</v>
      </c>
      <c r="E579" s="4">
        <v>0</v>
      </c>
      <c r="F579" s="10">
        <v>2</v>
      </c>
      <c r="G579" s="10" t="s">
        <v>493</v>
      </c>
      <c r="H579" s="10" t="s">
        <v>25</v>
      </c>
      <c r="I579" s="10" t="s">
        <v>17</v>
      </c>
      <c r="J579" s="10" t="s">
        <v>18</v>
      </c>
      <c r="K579" s="10" t="s">
        <v>204</v>
      </c>
      <c r="L579" s="10" t="s">
        <v>20</v>
      </c>
      <c r="M579" s="5">
        <f t="shared" si="13"/>
        <v>0</v>
      </c>
    </row>
    <row r="580" spans="1:13" ht="172.5" hidden="1" customHeight="1" outlineLevel="1">
      <c r="A580" s="1">
        <v>25258</v>
      </c>
      <c r="C580" s="2" t="s">
        <v>508</v>
      </c>
      <c r="D580" s="3">
        <v>524.16</v>
      </c>
      <c r="E580" s="4">
        <v>0</v>
      </c>
      <c r="F580" s="10">
        <v>2</v>
      </c>
      <c r="G580" s="10" t="s">
        <v>493</v>
      </c>
      <c r="H580" s="10" t="s">
        <v>25</v>
      </c>
      <c r="I580" s="10" t="s">
        <v>17</v>
      </c>
      <c r="J580" s="10" t="s">
        <v>18</v>
      </c>
      <c r="K580" s="10" t="s">
        <v>204</v>
      </c>
      <c r="L580" s="10" t="s">
        <v>20</v>
      </c>
      <c r="M580" s="5">
        <f t="shared" si="13"/>
        <v>0</v>
      </c>
    </row>
    <row r="581" spans="1:13" ht="172.5" hidden="1" customHeight="1" outlineLevel="1">
      <c r="A581" s="1">
        <v>25325</v>
      </c>
      <c r="C581" s="2" t="s">
        <v>509</v>
      </c>
      <c r="D581" s="3">
        <v>645.84</v>
      </c>
      <c r="E581" s="4">
        <v>0</v>
      </c>
      <c r="F581" s="10">
        <v>2</v>
      </c>
      <c r="G581" s="10" t="s">
        <v>510</v>
      </c>
      <c r="H581" s="10" t="s">
        <v>25</v>
      </c>
      <c r="I581" s="10" t="s">
        <v>17</v>
      </c>
      <c r="J581" s="10" t="s">
        <v>18</v>
      </c>
      <c r="K581" s="10" t="s">
        <v>204</v>
      </c>
      <c r="L581" s="10" t="s">
        <v>20</v>
      </c>
      <c r="M581" s="5">
        <f t="shared" si="13"/>
        <v>0</v>
      </c>
    </row>
    <row r="582" spans="1:13" ht="172.5" hidden="1" customHeight="1" outlineLevel="1">
      <c r="A582" s="1">
        <v>18780</v>
      </c>
      <c r="C582" s="2" t="s">
        <v>511</v>
      </c>
      <c r="D582" s="3">
        <v>604.24</v>
      </c>
      <c r="E582" s="4">
        <v>0</v>
      </c>
      <c r="F582" s="10">
        <v>2</v>
      </c>
      <c r="G582" s="10" t="s">
        <v>460</v>
      </c>
      <c r="H582" s="10" t="s">
        <v>32</v>
      </c>
      <c r="I582" s="10" t="s">
        <v>17</v>
      </c>
      <c r="J582" s="10" t="s">
        <v>18</v>
      </c>
      <c r="K582" s="10" t="s">
        <v>204</v>
      </c>
      <c r="L582" s="10" t="s">
        <v>20</v>
      </c>
      <c r="M582" s="5">
        <f t="shared" si="13"/>
        <v>0</v>
      </c>
    </row>
    <row r="583" spans="1:13" ht="172.5" hidden="1" customHeight="1" outlineLevel="1">
      <c r="A583" s="1">
        <v>23880</v>
      </c>
      <c r="C583" s="2" t="s">
        <v>512</v>
      </c>
      <c r="D583" s="3">
        <v>604.24</v>
      </c>
      <c r="E583" s="4">
        <v>0</v>
      </c>
      <c r="F583" s="10">
        <v>2</v>
      </c>
      <c r="G583" s="10" t="s">
        <v>460</v>
      </c>
      <c r="H583" s="10" t="s">
        <v>32</v>
      </c>
      <c r="I583" s="10" t="s">
        <v>17</v>
      </c>
      <c r="J583" s="10" t="s">
        <v>18</v>
      </c>
      <c r="K583" s="10" t="s">
        <v>204</v>
      </c>
      <c r="L583" s="10" t="s">
        <v>20</v>
      </c>
      <c r="M583" s="5">
        <f t="shared" si="13"/>
        <v>0</v>
      </c>
    </row>
    <row r="584" spans="1:13" ht="172.5" hidden="1" customHeight="1" outlineLevel="1">
      <c r="A584" s="1">
        <v>18831</v>
      </c>
      <c r="C584" s="2" t="s">
        <v>513</v>
      </c>
      <c r="D584" s="3">
        <v>604.24</v>
      </c>
      <c r="E584" s="4">
        <v>0</v>
      </c>
      <c r="F584" s="10">
        <v>2</v>
      </c>
      <c r="G584" s="10" t="s">
        <v>460</v>
      </c>
      <c r="H584" s="10" t="s">
        <v>32</v>
      </c>
      <c r="I584" s="10" t="s">
        <v>17</v>
      </c>
      <c r="J584" s="10" t="s">
        <v>18</v>
      </c>
      <c r="K584" s="10" t="s">
        <v>204</v>
      </c>
      <c r="L584" s="10" t="s">
        <v>20</v>
      </c>
      <c r="M584" s="5">
        <f t="shared" si="13"/>
        <v>0</v>
      </c>
    </row>
    <row r="585" spans="1:13" ht="172.5" hidden="1" customHeight="1" outlineLevel="1">
      <c r="A585" s="1">
        <v>25644</v>
      </c>
      <c r="C585" s="2" t="s">
        <v>514</v>
      </c>
      <c r="D585" s="3">
        <v>524.16</v>
      </c>
      <c r="E585" s="4">
        <v>0</v>
      </c>
      <c r="F585" s="10">
        <v>1</v>
      </c>
      <c r="G585" s="10" t="s">
        <v>493</v>
      </c>
      <c r="H585" s="10" t="s">
        <v>25</v>
      </c>
      <c r="I585" s="10" t="s">
        <v>17</v>
      </c>
      <c r="J585" s="10" t="s">
        <v>18</v>
      </c>
      <c r="K585" s="10" t="s">
        <v>204</v>
      </c>
      <c r="L585" s="10" t="s">
        <v>20</v>
      </c>
      <c r="M585" s="5">
        <f t="shared" si="13"/>
        <v>0</v>
      </c>
    </row>
    <row r="586" spans="1:13" ht="172.5" hidden="1" customHeight="1" outlineLevel="1">
      <c r="A586" s="1">
        <v>25327</v>
      </c>
      <c r="C586" s="2" t="s">
        <v>515</v>
      </c>
      <c r="D586" s="3">
        <v>645.84</v>
      </c>
      <c r="E586" s="4">
        <v>0</v>
      </c>
      <c r="F586" s="10">
        <v>2</v>
      </c>
      <c r="G586" s="10" t="s">
        <v>510</v>
      </c>
      <c r="H586" s="10" t="s">
        <v>25</v>
      </c>
      <c r="I586" s="10" t="s">
        <v>17</v>
      </c>
      <c r="J586" s="10" t="s">
        <v>18</v>
      </c>
      <c r="K586" s="10" t="s">
        <v>204</v>
      </c>
      <c r="L586" s="10" t="s">
        <v>20</v>
      </c>
      <c r="M586" s="5">
        <f t="shared" si="13"/>
        <v>0</v>
      </c>
    </row>
    <row r="587" spans="1:13" ht="172.5" hidden="1" customHeight="1" outlineLevel="1">
      <c r="A587" s="1">
        <v>18784</v>
      </c>
      <c r="C587" s="2" t="s">
        <v>516</v>
      </c>
      <c r="D587" s="3">
        <v>604.24</v>
      </c>
      <c r="E587" s="4">
        <v>0</v>
      </c>
      <c r="F587" s="10">
        <v>2</v>
      </c>
      <c r="G587" s="10" t="s">
        <v>460</v>
      </c>
      <c r="H587" s="10" t="s">
        <v>32</v>
      </c>
      <c r="I587" s="10" t="s">
        <v>17</v>
      </c>
      <c r="J587" s="10" t="s">
        <v>18</v>
      </c>
      <c r="K587" s="10" t="s">
        <v>204</v>
      </c>
      <c r="L587" s="10" t="s">
        <v>20</v>
      </c>
      <c r="M587" s="5">
        <f t="shared" si="13"/>
        <v>0</v>
      </c>
    </row>
    <row r="588" spans="1:13" ht="172.5" hidden="1" customHeight="1" outlineLevel="1">
      <c r="A588" s="1">
        <v>25652</v>
      </c>
      <c r="C588" s="2" t="s">
        <v>517</v>
      </c>
      <c r="D588" s="3">
        <v>524.16</v>
      </c>
      <c r="E588" s="4">
        <v>0</v>
      </c>
      <c r="F588" s="10">
        <v>2</v>
      </c>
      <c r="G588" s="10" t="s">
        <v>493</v>
      </c>
      <c r="H588" s="10" t="s">
        <v>25</v>
      </c>
      <c r="I588" s="10" t="s">
        <v>17</v>
      </c>
      <c r="J588" s="10" t="s">
        <v>18</v>
      </c>
      <c r="K588" s="10" t="s">
        <v>204</v>
      </c>
      <c r="L588" s="10" t="s">
        <v>20</v>
      </c>
      <c r="M588" s="5">
        <f t="shared" si="13"/>
        <v>0</v>
      </c>
    </row>
    <row r="589" spans="1:13" ht="172.5" hidden="1" customHeight="1" outlineLevel="1">
      <c r="A589" s="1">
        <v>18836</v>
      </c>
      <c r="C589" s="2" t="s">
        <v>518</v>
      </c>
      <c r="D589" s="3">
        <v>604.24</v>
      </c>
      <c r="E589" s="4">
        <v>0</v>
      </c>
      <c r="F589" s="10">
        <v>2</v>
      </c>
      <c r="G589" s="10" t="s">
        <v>460</v>
      </c>
      <c r="H589" s="10" t="s">
        <v>32</v>
      </c>
      <c r="I589" s="10" t="s">
        <v>17</v>
      </c>
      <c r="J589" s="10" t="s">
        <v>18</v>
      </c>
      <c r="K589" s="10" t="s">
        <v>204</v>
      </c>
      <c r="L589" s="10" t="s">
        <v>20</v>
      </c>
      <c r="M589" s="5">
        <f t="shared" si="13"/>
        <v>0</v>
      </c>
    </row>
    <row r="590" spans="1:13" ht="172.5" hidden="1" customHeight="1" outlineLevel="1">
      <c r="A590" s="1">
        <v>18835</v>
      </c>
      <c r="C590" s="2" t="s">
        <v>519</v>
      </c>
      <c r="D590" s="3">
        <v>604.24</v>
      </c>
      <c r="E590" s="4">
        <v>0</v>
      </c>
      <c r="F590" s="10">
        <v>2</v>
      </c>
      <c r="G590" s="10" t="s">
        <v>460</v>
      </c>
      <c r="H590" s="10" t="s">
        <v>32</v>
      </c>
      <c r="I590" s="10" t="s">
        <v>17</v>
      </c>
      <c r="J590" s="10" t="s">
        <v>18</v>
      </c>
      <c r="K590" s="10" t="s">
        <v>204</v>
      </c>
      <c r="L590" s="10" t="s">
        <v>20</v>
      </c>
      <c r="M590" s="5">
        <f t="shared" si="13"/>
        <v>0</v>
      </c>
    </row>
    <row r="591" spans="1:13" ht="172.5" hidden="1" customHeight="1" outlineLevel="1">
      <c r="A591" s="1">
        <v>23890</v>
      </c>
      <c r="C591" s="2" t="s">
        <v>520</v>
      </c>
      <c r="D591" s="3">
        <v>524.16</v>
      </c>
      <c r="E591" s="4">
        <v>0</v>
      </c>
      <c r="F591" s="10">
        <v>2</v>
      </c>
      <c r="G591" s="10" t="s">
        <v>521</v>
      </c>
      <c r="H591" s="10" t="s">
        <v>25</v>
      </c>
      <c r="I591" s="10" t="s">
        <v>17</v>
      </c>
      <c r="J591" s="10" t="s">
        <v>18</v>
      </c>
      <c r="K591" s="10" t="s">
        <v>204</v>
      </c>
      <c r="L591" s="10" t="s">
        <v>20</v>
      </c>
      <c r="M591" s="5">
        <f t="shared" si="13"/>
        <v>0</v>
      </c>
    </row>
    <row r="592" spans="1:13" ht="172.5" hidden="1" customHeight="1" outlineLevel="1">
      <c r="A592" s="1">
        <v>26478</v>
      </c>
      <c r="C592" s="2" t="s">
        <v>522</v>
      </c>
      <c r="D592" s="3">
        <v>604.24</v>
      </c>
      <c r="E592" s="4">
        <v>0</v>
      </c>
      <c r="F592" s="10">
        <v>2</v>
      </c>
      <c r="G592" s="10" t="s">
        <v>460</v>
      </c>
      <c r="H592" s="10" t="s">
        <v>32</v>
      </c>
      <c r="I592" s="10" t="s">
        <v>17</v>
      </c>
      <c r="J592" s="10" t="s">
        <v>18</v>
      </c>
      <c r="K592" s="10" t="s">
        <v>204</v>
      </c>
      <c r="L592" s="10" t="s">
        <v>20</v>
      </c>
      <c r="M592" s="5">
        <f t="shared" si="13"/>
        <v>0</v>
      </c>
    </row>
    <row r="593" spans="1:13" ht="172.5" hidden="1" customHeight="1" outlineLevel="1">
      <c r="A593" s="1">
        <v>25319</v>
      </c>
      <c r="C593" s="2" t="s">
        <v>523</v>
      </c>
      <c r="D593" s="3">
        <v>555.36</v>
      </c>
      <c r="E593" s="4">
        <v>0</v>
      </c>
      <c r="F593" s="10">
        <v>2</v>
      </c>
      <c r="G593" s="10" t="s">
        <v>524</v>
      </c>
      <c r="H593" s="10" t="s">
        <v>25</v>
      </c>
      <c r="I593" s="10" t="s">
        <v>17</v>
      </c>
      <c r="J593" s="10" t="s">
        <v>18</v>
      </c>
      <c r="K593" s="10" t="s">
        <v>204</v>
      </c>
      <c r="L593" s="10" t="s">
        <v>20</v>
      </c>
      <c r="M593" s="5">
        <f t="shared" si="13"/>
        <v>0</v>
      </c>
    </row>
    <row r="594" spans="1:13" ht="172.5" hidden="1" customHeight="1" outlineLevel="1">
      <c r="A594" s="1">
        <v>25232</v>
      </c>
      <c r="C594" s="2" t="s">
        <v>525</v>
      </c>
      <c r="D594" s="3">
        <v>604.24</v>
      </c>
      <c r="E594" s="4">
        <v>0</v>
      </c>
      <c r="F594" s="10">
        <v>2</v>
      </c>
      <c r="G594" s="10" t="s">
        <v>460</v>
      </c>
      <c r="H594" s="10" t="s">
        <v>32</v>
      </c>
      <c r="I594" s="10" t="s">
        <v>17</v>
      </c>
      <c r="J594" s="10" t="s">
        <v>18</v>
      </c>
      <c r="K594" s="10" t="s">
        <v>204</v>
      </c>
      <c r="L594" s="10" t="s">
        <v>20</v>
      </c>
      <c r="M594" s="5">
        <f t="shared" si="13"/>
        <v>0</v>
      </c>
    </row>
    <row r="595" spans="1:13" ht="172.5" hidden="1" customHeight="1" outlineLevel="1">
      <c r="A595" s="1">
        <v>25515</v>
      </c>
      <c r="C595" s="2" t="s">
        <v>526</v>
      </c>
      <c r="D595" s="3">
        <v>524.16</v>
      </c>
      <c r="E595" s="4">
        <v>0</v>
      </c>
      <c r="F595" s="10">
        <v>2</v>
      </c>
      <c r="G595" s="10" t="s">
        <v>493</v>
      </c>
      <c r="H595" s="10" t="s">
        <v>25</v>
      </c>
      <c r="I595" s="10" t="s">
        <v>17</v>
      </c>
      <c r="J595" s="10" t="s">
        <v>18</v>
      </c>
      <c r="K595" s="10" t="s">
        <v>204</v>
      </c>
      <c r="L595" s="10" t="s">
        <v>20</v>
      </c>
      <c r="M595" s="5">
        <f t="shared" si="13"/>
        <v>0</v>
      </c>
    </row>
    <row r="596" spans="1:13" ht="172.5" hidden="1" customHeight="1" outlineLevel="1">
      <c r="A596" s="1">
        <v>25450</v>
      </c>
      <c r="C596" s="2" t="s">
        <v>527</v>
      </c>
      <c r="D596" s="3">
        <v>603.20000000000005</v>
      </c>
      <c r="E596" s="4">
        <v>0</v>
      </c>
      <c r="F596" s="10">
        <v>1</v>
      </c>
      <c r="G596" s="10" t="s">
        <v>528</v>
      </c>
      <c r="H596" s="10" t="s">
        <v>25</v>
      </c>
      <c r="I596" s="10" t="s">
        <v>17</v>
      </c>
      <c r="J596" s="10" t="s">
        <v>18</v>
      </c>
      <c r="K596" s="10" t="s">
        <v>204</v>
      </c>
      <c r="L596" s="10" t="s">
        <v>20</v>
      </c>
      <c r="M596" s="5">
        <f t="shared" si="13"/>
        <v>0</v>
      </c>
    </row>
    <row r="597" spans="1:13" ht="172.5" hidden="1" customHeight="1" outlineLevel="1">
      <c r="A597" s="1">
        <v>25452</v>
      </c>
      <c r="C597" s="2" t="s">
        <v>529</v>
      </c>
      <c r="D597" s="3">
        <v>645.84</v>
      </c>
      <c r="E597" s="4">
        <v>0</v>
      </c>
      <c r="F597" s="10">
        <v>2</v>
      </c>
      <c r="G597" s="10" t="s">
        <v>510</v>
      </c>
      <c r="H597" s="10" t="s">
        <v>25</v>
      </c>
      <c r="I597" s="10" t="s">
        <v>17</v>
      </c>
      <c r="J597" s="10" t="s">
        <v>18</v>
      </c>
      <c r="K597" s="10" t="s">
        <v>204</v>
      </c>
      <c r="L597" s="10" t="s">
        <v>20</v>
      </c>
      <c r="M597" s="5">
        <f t="shared" si="13"/>
        <v>0</v>
      </c>
    </row>
    <row r="598" spans="1:13" ht="172.5" hidden="1" customHeight="1" outlineLevel="1">
      <c r="A598" s="1">
        <v>33980</v>
      </c>
      <c r="C598" s="2" t="s">
        <v>530</v>
      </c>
      <c r="D598" s="3">
        <v>586.55999999999995</v>
      </c>
      <c r="E598" s="4">
        <v>0</v>
      </c>
      <c r="F598" s="10">
        <v>2</v>
      </c>
      <c r="G598" s="10" t="s">
        <v>531</v>
      </c>
      <c r="H598" s="10" t="s">
        <v>25</v>
      </c>
      <c r="I598" s="10" t="s">
        <v>17</v>
      </c>
      <c r="J598" s="10" t="s">
        <v>18</v>
      </c>
      <c r="K598" s="10" t="s">
        <v>204</v>
      </c>
      <c r="L598" s="10" t="s">
        <v>20</v>
      </c>
      <c r="M598" s="5">
        <f t="shared" si="13"/>
        <v>0</v>
      </c>
    </row>
    <row r="599" spans="1:13" ht="172.5" hidden="1" customHeight="1" outlineLevel="1">
      <c r="A599" s="1">
        <v>18786</v>
      </c>
      <c r="C599" s="2" t="s">
        <v>532</v>
      </c>
      <c r="D599" s="3">
        <v>604.24</v>
      </c>
      <c r="E599" s="4">
        <v>0</v>
      </c>
      <c r="F599" s="10">
        <v>2</v>
      </c>
      <c r="G599" s="10" t="s">
        <v>460</v>
      </c>
      <c r="H599" s="10" t="s">
        <v>32</v>
      </c>
      <c r="I599" s="10" t="s">
        <v>17</v>
      </c>
      <c r="J599" s="10" t="s">
        <v>18</v>
      </c>
      <c r="K599" s="10" t="s">
        <v>204</v>
      </c>
      <c r="L599" s="10" t="s">
        <v>20</v>
      </c>
      <c r="M599" s="5">
        <f t="shared" si="13"/>
        <v>0</v>
      </c>
    </row>
    <row r="600" spans="1:13" ht="172.5" hidden="1" customHeight="1" outlineLevel="1">
      <c r="A600" s="1">
        <v>26480</v>
      </c>
      <c r="C600" s="2" t="s">
        <v>533</v>
      </c>
      <c r="D600" s="3">
        <v>604.24</v>
      </c>
      <c r="E600" s="4">
        <v>0</v>
      </c>
      <c r="F600" s="10">
        <v>2</v>
      </c>
      <c r="G600" s="10" t="s">
        <v>460</v>
      </c>
      <c r="H600" s="10" t="s">
        <v>32</v>
      </c>
      <c r="I600" s="10" t="s">
        <v>17</v>
      </c>
      <c r="J600" s="10" t="s">
        <v>18</v>
      </c>
      <c r="K600" s="10" t="s">
        <v>204</v>
      </c>
      <c r="L600" s="10" t="s">
        <v>20</v>
      </c>
      <c r="M600" s="5">
        <f t="shared" si="13"/>
        <v>0</v>
      </c>
    </row>
    <row r="601" spans="1:13" ht="172.5" hidden="1" customHeight="1" outlineLevel="1">
      <c r="A601" s="1">
        <v>26482</v>
      </c>
      <c r="C601" s="2" t="s">
        <v>534</v>
      </c>
      <c r="D601" s="3">
        <v>542.88</v>
      </c>
      <c r="E601" s="4">
        <v>0</v>
      </c>
      <c r="F601" s="10">
        <v>2</v>
      </c>
      <c r="G601" s="10" t="s">
        <v>460</v>
      </c>
      <c r="H601" s="10" t="s">
        <v>25</v>
      </c>
      <c r="I601" s="10" t="s">
        <v>17</v>
      </c>
      <c r="J601" s="10" t="s">
        <v>18</v>
      </c>
      <c r="K601" s="10" t="s">
        <v>204</v>
      </c>
      <c r="L601" s="10" t="s">
        <v>20</v>
      </c>
      <c r="M601" s="5">
        <f t="shared" si="13"/>
        <v>0</v>
      </c>
    </row>
    <row r="602" spans="1:13" ht="172.5" hidden="1" customHeight="1" outlineLevel="1">
      <c r="A602" s="1">
        <v>18785</v>
      </c>
      <c r="C602" s="2" t="s">
        <v>535</v>
      </c>
      <c r="D602" s="3">
        <v>604.24</v>
      </c>
      <c r="E602" s="4">
        <v>0</v>
      </c>
      <c r="F602" s="10">
        <v>2</v>
      </c>
      <c r="G602" s="10" t="s">
        <v>460</v>
      </c>
      <c r="H602" s="10" t="s">
        <v>32</v>
      </c>
      <c r="I602" s="10" t="s">
        <v>17</v>
      </c>
      <c r="J602" s="10" t="s">
        <v>18</v>
      </c>
      <c r="K602" s="10" t="s">
        <v>204</v>
      </c>
      <c r="L602" s="10" t="s">
        <v>20</v>
      </c>
      <c r="M602" s="5">
        <f t="shared" si="13"/>
        <v>0</v>
      </c>
    </row>
    <row r="603" spans="1:13" ht="172.5" hidden="1" customHeight="1" outlineLevel="1">
      <c r="A603" s="1">
        <v>18817</v>
      </c>
      <c r="C603" s="2" t="s">
        <v>536</v>
      </c>
      <c r="D603" s="3">
        <v>604.24</v>
      </c>
      <c r="E603" s="4">
        <v>0</v>
      </c>
      <c r="F603" s="10">
        <v>2</v>
      </c>
      <c r="G603" s="10" t="s">
        <v>460</v>
      </c>
      <c r="H603" s="10" t="s">
        <v>32</v>
      </c>
      <c r="I603" s="10" t="s">
        <v>17</v>
      </c>
      <c r="J603" s="10" t="s">
        <v>18</v>
      </c>
      <c r="K603" s="10" t="s">
        <v>204</v>
      </c>
      <c r="L603" s="10" t="s">
        <v>20</v>
      </c>
      <c r="M603" s="5">
        <f t="shared" si="13"/>
        <v>0</v>
      </c>
    </row>
    <row r="604" spans="1:13" ht="172.5" hidden="1" customHeight="1" outlineLevel="1">
      <c r="A604" s="1">
        <v>27129</v>
      </c>
      <c r="C604" s="2" t="s">
        <v>537</v>
      </c>
      <c r="D604" s="3">
        <v>603.20000000000005</v>
      </c>
      <c r="E604" s="4">
        <v>0</v>
      </c>
      <c r="F604" s="10">
        <v>2</v>
      </c>
      <c r="G604" s="10" t="s">
        <v>528</v>
      </c>
      <c r="H604" s="10" t="s">
        <v>25</v>
      </c>
      <c r="I604" s="10" t="s">
        <v>17</v>
      </c>
      <c r="J604" s="10" t="s">
        <v>18</v>
      </c>
      <c r="K604" s="10" t="s">
        <v>204</v>
      </c>
      <c r="L604" s="10" t="s">
        <v>20</v>
      </c>
      <c r="M604" s="5">
        <f t="shared" si="13"/>
        <v>0</v>
      </c>
    </row>
    <row r="605" spans="1:13" ht="172.5" hidden="1" customHeight="1" outlineLevel="1">
      <c r="A605" s="1">
        <v>25640</v>
      </c>
      <c r="C605" s="2" t="s">
        <v>538</v>
      </c>
      <c r="D605" s="3">
        <v>666.63999999999987</v>
      </c>
      <c r="E605" s="4">
        <v>0</v>
      </c>
      <c r="F605" s="10">
        <v>2</v>
      </c>
      <c r="G605" s="10" t="s">
        <v>460</v>
      </c>
      <c r="H605" s="10" t="s">
        <v>32</v>
      </c>
      <c r="I605" s="10" t="s">
        <v>17</v>
      </c>
      <c r="J605" s="10" t="s">
        <v>18</v>
      </c>
      <c r="K605" s="10" t="s">
        <v>204</v>
      </c>
      <c r="L605" s="10" t="s">
        <v>20</v>
      </c>
      <c r="M605" s="5">
        <f t="shared" si="13"/>
        <v>0</v>
      </c>
    </row>
    <row r="606" spans="1:13" ht="172.5" hidden="1" customHeight="1" outlineLevel="1">
      <c r="A606" s="1">
        <v>25218</v>
      </c>
      <c r="C606" s="2" t="s">
        <v>539</v>
      </c>
      <c r="D606" s="3">
        <v>524.16</v>
      </c>
      <c r="E606" s="4">
        <v>0</v>
      </c>
      <c r="F606" s="10">
        <v>2</v>
      </c>
      <c r="G606" s="10" t="s">
        <v>493</v>
      </c>
      <c r="H606" s="10" t="s">
        <v>25</v>
      </c>
      <c r="I606" s="10" t="s">
        <v>17</v>
      </c>
      <c r="J606" s="10" t="s">
        <v>18</v>
      </c>
      <c r="K606" s="10" t="s">
        <v>204</v>
      </c>
      <c r="L606" s="10" t="s">
        <v>20</v>
      </c>
      <c r="M606" s="5">
        <f t="shared" si="13"/>
        <v>0</v>
      </c>
    </row>
    <row r="607" spans="1:13" ht="172.5" hidden="1" customHeight="1" outlineLevel="1">
      <c r="A607" s="1">
        <v>24335</v>
      </c>
      <c r="C607" s="2" t="s">
        <v>540</v>
      </c>
      <c r="D607" s="3">
        <v>539.76</v>
      </c>
      <c r="E607" s="4">
        <v>0</v>
      </c>
      <c r="F607" s="10">
        <v>2</v>
      </c>
      <c r="G607" s="10" t="s">
        <v>490</v>
      </c>
      <c r="H607" s="10" t="s">
        <v>25</v>
      </c>
      <c r="I607" s="10" t="s">
        <v>17</v>
      </c>
      <c r="J607" s="10" t="s">
        <v>18</v>
      </c>
      <c r="K607" s="10" t="s">
        <v>204</v>
      </c>
      <c r="L607" s="10" t="s">
        <v>20</v>
      </c>
      <c r="M607" s="5">
        <f t="shared" si="13"/>
        <v>0</v>
      </c>
    </row>
    <row r="608" spans="1:13" ht="172.5" hidden="1" customHeight="1" outlineLevel="1">
      <c r="A608" s="1">
        <v>18811</v>
      </c>
      <c r="C608" s="2" t="s">
        <v>541</v>
      </c>
      <c r="D608" s="3">
        <v>604.24</v>
      </c>
      <c r="E608" s="4">
        <v>0</v>
      </c>
      <c r="F608" s="10">
        <v>2</v>
      </c>
      <c r="G608" s="10" t="s">
        <v>460</v>
      </c>
      <c r="H608" s="10" t="s">
        <v>32</v>
      </c>
      <c r="I608" s="10" t="s">
        <v>17</v>
      </c>
      <c r="J608" s="10" t="s">
        <v>18</v>
      </c>
      <c r="K608" s="10" t="s">
        <v>204</v>
      </c>
      <c r="L608" s="10" t="s">
        <v>20</v>
      </c>
      <c r="M608" s="5">
        <f t="shared" si="13"/>
        <v>0</v>
      </c>
    </row>
    <row r="609" spans="1:13" ht="172.5" hidden="1" customHeight="1" outlineLevel="1">
      <c r="A609" s="1">
        <v>25214</v>
      </c>
      <c r="C609" s="2" t="s">
        <v>542</v>
      </c>
      <c r="D609" s="3">
        <v>524.16</v>
      </c>
      <c r="E609" s="4">
        <v>0</v>
      </c>
      <c r="F609" s="10">
        <v>2</v>
      </c>
      <c r="G609" s="10" t="s">
        <v>493</v>
      </c>
      <c r="H609" s="10" t="s">
        <v>25</v>
      </c>
      <c r="I609" s="10" t="s">
        <v>17</v>
      </c>
      <c r="J609" s="10" t="s">
        <v>18</v>
      </c>
      <c r="K609" s="10" t="s">
        <v>204</v>
      </c>
      <c r="L609" s="10" t="s">
        <v>20</v>
      </c>
      <c r="M609" s="5">
        <f t="shared" si="13"/>
        <v>0</v>
      </c>
    </row>
    <row r="610" spans="1:13" ht="172.5" hidden="1" customHeight="1" outlineLevel="1">
      <c r="A610" s="1">
        <v>25250</v>
      </c>
      <c r="C610" s="2" t="s">
        <v>543</v>
      </c>
      <c r="D610" s="3">
        <v>645.84</v>
      </c>
      <c r="E610" s="4">
        <v>0</v>
      </c>
      <c r="F610" s="10">
        <v>2</v>
      </c>
      <c r="G610" s="10" t="s">
        <v>510</v>
      </c>
      <c r="H610" s="10" t="s">
        <v>25</v>
      </c>
      <c r="I610" s="10" t="s">
        <v>17</v>
      </c>
      <c r="J610" s="10" t="s">
        <v>18</v>
      </c>
      <c r="K610" s="10" t="s">
        <v>204</v>
      </c>
      <c r="L610" s="10" t="s">
        <v>20</v>
      </c>
      <c r="M610" s="5">
        <f t="shared" si="13"/>
        <v>0</v>
      </c>
    </row>
    <row r="611" spans="1:13" ht="172.5" hidden="1" customHeight="1" outlineLevel="1">
      <c r="A611" s="1">
        <v>32551</v>
      </c>
      <c r="C611" s="2" t="s">
        <v>544</v>
      </c>
      <c r="D611" s="3">
        <v>586.55999999999995</v>
      </c>
      <c r="E611" s="4">
        <v>0</v>
      </c>
      <c r="F611" s="10">
        <v>2</v>
      </c>
      <c r="G611" s="10" t="s">
        <v>531</v>
      </c>
      <c r="H611" s="10" t="s">
        <v>25</v>
      </c>
      <c r="I611" s="10" t="s">
        <v>17</v>
      </c>
      <c r="J611" s="10" t="s">
        <v>18</v>
      </c>
      <c r="K611" s="10" t="s">
        <v>204</v>
      </c>
      <c r="L611" s="10" t="s">
        <v>20</v>
      </c>
      <c r="M611" s="5">
        <f t="shared" si="13"/>
        <v>0</v>
      </c>
    </row>
    <row r="612" spans="1:13" ht="172.5" hidden="1" customHeight="1" outlineLevel="1">
      <c r="A612" s="1">
        <v>25642</v>
      </c>
      <c r="C612" s="2" t="s">
        <v>545</v>
      </c>
      <c r="D612" s="3">
        <v>666.63999999999987</v>
      </c>
      <c r="E612" s="4">
        <v>0</v>
      </c>
      <c r="F612" s="10">
        <v>2</v>
      </c>
      <c r="G612" s="10" t="s">
        <v>460</v>
      </c>
      <c r="H612" s="10" t="s">
        <v>32</v>
      </c>
      <c r="I612" s="10" t="s">
        <v>17</v>
      </c>
      <c r="J612" s="10" t="s">
        <v>18</v>
      </c>
      <c r="K612" s="10" t="s">
        <v>204</v>
      </c>
      <c r="L612" s="10" t="s">
        <v>20</v>
      </c>
      <c r="M612" s="5">
        <f t="shared" si="13"/>
        <v>0</v>
      </c>
    </row>
    <row r="613" spans="1:13" ht="172.5" hidden="1" customHeight="1" outlineLevel="1">
      <c r="A613" s="1">
        <v>25836</v>
      </c>
      <c r="C613" s="2" t="s">
        <v>546</v>
      </c>
      <c r="D613" s="3">
        <v>555.36</v>
      </c>
      <c r="E613" s="4">
        <v>0</v>
      </c>
      <c r="F613" s="10">
        <v>2</v>
      </c>
      <c r="G613" s="10" t="s">
        <v>547</v>
      </c>
      <c r="H613" s="10" t="s">
        <v>25</v>
      </c>
      <c r="I613" s="10" t="s">
        <v>17</v>
      </c>
      <c r="J613" s="10" t="s">
        <v>18</v>
      </c>
      <c r="K613" s="10" t="s">
        <v>204</v>
      </c>
      <c r="L613" s="10" t="s">
        <v>20</v>
      </c>
      <c r="M613" s="5">
        <f t="shared" si="13"/>
        <v>0</v>
      </c>
    </row>
    <row r="614" spans="1:13" ht="172.5" hidden="1" customHeight="1" outlineLevel="1">
      <c r="A614" s="1">
        <v>24337</v>
      </c>
      <c r="C614" s="2" t="s">
        <v>548</v>
      </c>
      <c r="D614" s="3">
        <v>539.76</v>
      </c>
      <c r="E614" s="4">
        <v>0</v>
      </c>
      <c r="F614" s="10">
        <v>2</v>
      </c>
      <c r="G614" s="10" t="s">
        <v>460</v>
      </c>
      <c r="H614" s="10" t="s">
        <v>25</v>
      </c>
      <c r="I614" s="10" t="s">
        <v>17</v>
      </c>
      <c r="J614" s="10" t="s">
        <v>18</v>
      </c>
      <c r="K614" s="10" t="s">
        <v>204</v>
      </c>
      <c r="L614" s="10" t="s">
        <v>20</v>
      </c>
      <c r="M614" s="5">
        <f t="shared" si="13"/>
        <v>0</v>
      </c>
    </row>
    <row r="615" spans="1:13" ht="172.5" hidden="1" customHeight="1" outlineLevel="1">
      <c r="A615" s="1">
        <v>23804</v>
      </c>
      <c r="C615" s="2" t="s">
        <v>549</v>
      </c>
      <c r="D615" s="3">
        <v>604.24</v>
      </c>
      <c r="E615" s="4">
        <v>0</v>
      </c>
      <c r="F615" s="10">
        <v>2</v>
      </c>
      <c r="G615" s="10" t="s">
        <v>460</v>
      </c>
      <c r="H615" s="10" t="s">
        <v>32</v>
      </c>
      <c r="I615" s="10" t="s">
        <v>17</v>
      </c>
      <c r="J615" s="10" t="s">
        <v>18</v>
      </c>
      <c r="K615" s="10" t="s">
        <v>204</v>
      </c>
      <c r="L615" s="10" t="s">
        <v>20</v>
      </c>
      <c r="M615" s="5">
        <f t="shared" si="13"/>
        <v>0</v>
      </c>
    </row>
    <row r="616" spans="1:13" ht="172.5" hidden="1" customHeight="1" outlineLevel="1">
      <c r="A616" s="1">
        <v>25564</v>
      </c>
      <c r="C616" s="2" t="s">
        <v>550</v>
      </c>
      <c r="D616" s="3">
        <v>645.84</v>
      </c>
      <c r="E616" s="4">
        <v>0</v>
      </c>
      <c r="F616" s="10">
        <v>2</v>
      </c>
      <c r="G616" s="10" t="s">
        <v>510</v>
      </c>
      <c r="H616" s="10" t="s">
        <v>25</v>
      </c>
      <c r="I616" s="10" t="s">
        <v>17</v>
      </c>
      <c r="J616" s="10" t="s">
        <v>18</v>
      </c>
      <c r="K616" s="10" t="s">
        <v>204</v>
      </c>
      <c r="L616" s="10" t="s">
        <v>20</v>
      </c>
      <c r="M616" s="5">
        <f t="shared" si="13"/>
        <v>0</v>
      </c>
    </row>
    <row r="617" spans="1:13" ht="172.5" hidden="1" customHeight="1" outlineLevel="1">
      <c r="A617" s="1">
        <v>23871</v>
      </c>
      <c r="C617" s="2" t="s">
        <v>551</v>
      </c>
      <c r="D617" s="3">
        <v>604.24</v>
      </c>
      <c r="E617" s="4">
        <v>0</v>
      </c>
      <c r="F617" s="10">
        <v>2</v>
      </c>
      <c r="G617" s="10" t="s">
        <v>460</v>
      </c>
      <c r="H617" s="10" t="s">
        <v>32</v>
      </c>
      <c r="I617" s="10" t="s">
        <v>17</v>
      </c>
      <c r="J617" s="10" t="s">
        <v>18</v>
      </c>
      <c r="K617" s="10" t="s">
        <v>157</v>
      </c>
      <c r="L617" s="10" t="s">
        <v>20</v>
      </c>
      <c r="M617" s="5">
        <f t="shared" si="13"/>
        <v>0</v>
      </c>
    </row>
    <row r="618" spans="1:13" ht="172.5" hidden="1" customHeight="1" outlineLevel="1">
      <c r="A618" s="1">
        <v>18809</v>
      </c>
      <c r="C618" s="2" t="s">
        <v>552</v>
      </c>
      <c r="D618" s="3">
        <v>604.24</v>
      </c>
      <c r="E618" s="4">
        <v>0</v>
      </c>
      <c r="F618" s="10">
        <v>2</v>
      </c>
      <c r="G618" s="10" t="s">
        <v>460</v>
      </c>
      <c r="H618" s="10" t="s">
        <v>32</v>
      </c>
      <c r="I618" s="10" t="s">
        <v>17</v>
      </c>
      <c r="J618" s="10" t="s">
        <v>18</v>
      </c>
      <c r="K618" s="10" t="s">
        <v>204</v>
      </c>
      <c r="L618" s="10" t="s">
        <v>20</v>
      </c>
      <c r="M618" s="5">
        <f t="shared" si="13"/>
        <v>0</v>
      </c>
    </row>
    <row r="619" spans="1:13" ht="172.5" hidden="1" customHeight="1" outlineLevel="1">
      <c r="A619" s="1">
        <v>24345</v>
      </c>
      <c r="C619" s="2" t="s">
        <v>553</v>
      </c>
      <c r="D619" s="3">
        <v>524.16</v>
      </c>
      <c r="E619" s="4">
        <v>0</v>
      </c>
      <c r="F619" s="10">
        <v>2</v>
      </c>
      <c r="G619" s="10" t="s">
        <v>524</v>
      </c>
      <c r="H619" s="10" t="s">
        <v>25</v>
      </c>
      <c r="I619" s="10" t="s">
        <v>17</v>
      </c>
      <c r="J619" s="10" t="s">
        <v>18</v>
      </c>
      <c r="K619" s="10" t="s">
        <v>157</v>
      </c>
      <c r="L619" s="10" t="s">
        <v>20</v>
      </c>
      <c r="M619" s="5">
        <f t="shared" si="13"/>
        <v>0</v>
      </c>
    </row>
    <row r="620" spans="1:13" ht="172.5" hidden="1" customHeight="1" outlineLevel="1">
      <c r="A620" s="1">
        <v>25329</v>
      </c>
      <c r="C620" s="2" t="s">
        <v>554</v>
      </c>
      <c r="D620" s="3">
        <v>645.84</v>
      </c>
      <c r="E620" s="4">
        <v>0</v>
      </c>
      <c r="F620" s="10">
        <v>2</v>
      </c>
      <c r="G620" s="10" t="s">
        <v>510</v>
      </c>
      <c r="H620" s="10" t="s">
        <v>25</v>
      </c>
      <c r="I620" s="10" t="s">
        <v>17</v>
      </c>
      <c r="J620" s="10" t="s">
        <v>18</v>
      </c>
      <c r="K620" s="10" t="s">
        <v>204</v>
      </c>
      <c r="L620" s="10" t="s">
        <v>20</v>
      </c>
      <c r="M620" s="5">
        <f t="shared" si="13"/>
        <v>0</v>
      </c>
    </row>
    <row r="621" spans="1:13" ht="172.5" hidden="1" customHeight="1" outlineLevel="1">
      <c r="A621" s="1">
        <v>25742</v>
      </c>
      <c r="C621" s="2" t="s">
        <v>555</v>
      </c>
      <c r="D621" s="3">
        <v>645.84</v>
      </c>
      <c r="E621" s="4">
        <v>0</v>
      </c>
      <c r="F621" s="10">
        <v>2</v>
      </c>
      <c r="G621" s="10" t="s">
        <v>556</v>
      </c>
      <c r="H621" s="10" t="s">
        <v>25</v>
      </c>
      <c r="I621" s="10" t="s">
        <v>17</v>
      </c>
      <c r="J621" s="10" t="s">
        <v>18</v>
      </c>
      <c r="K621" s="10" t="s">
        <v>204</v>
      </c>
      <c r="L621" s="10" t="s">
        <v>20</v>
      </c>
      <c r="M621" s="5">
        <f t="shared" si="13"/>
        <v>0</v>
      </c>
    </row>
    <row r="622" spans="1:13" ht="172.5" hidden="1" customHeight="1" outlineLevel="1">
      <c r="A622" s="1">
        <v>23879</v>
      </c>
      <c r="C622" s="2" t="s">
        <v>557</v>
      </c>
      <c r="D622" s="3">
        <v>604.24</v>
      </c>
      <c r="E622" s="4">
        <v>0</v>
      </c>
      <c r="F622" s="10">
        <v>2</v>
      </c>
      <c r="G622" s="10" t="s">
        <v>460</v>
      </c>
      <c r="H622" s="10" t="s">
        <v>32</v>
      </c>
      <c r="I622" s="10" t="s">
        <v>17</v>
      </c>
      <c r="J622" s="10" t="s">
        <v>18</v>
      </c>
      <c r="K622" s="10" t="s">
        <v>204</v>
      </c>
      <c r="L622" s="10" t="s">
        <v>20</v>
      </c>
      <c r="M622" s="5">
        <f t="shared" si="13"/>
        <v>0</v>
      </c>
    </row>
    <row r="623" spans="1:13" ht="172.5" hidden="1" customHeight="1" outlineLevel="1">
      <c r="A623" s="1">
        <v>26207</v>
      </c>
      <c r="C623" s="2" t="s">
        <v>558</v>
      </c>
      <c r="D623" s="3">
        <v>771.68000000000006</v>
      </c>
      <c r="E623" s="4">
        <v>0</v>
      </c>
      <c r="F623" s="10">
        <v>2</v>
      </c>
      <c r="G623" s="10" t="s">
        <v>498</v>
      </c>
      <c r="H623" s="10" t="s">
        <v>32</v>
      </c>
      <c r="I623" s="10" t="s">
        <v>17</v>
      </c>
      <c r="J623" s="10" t="s">
        <v>18</v>
      </c>
      <c r="K623" s="10" t="s">
        <v>204</v>
      </c>
      <c r="L623" s="10" t="s">
        <v>20</v>
      </c>
      <c r="M623" s="5">
        <f t="shared" si="13"/>
        <v>0</v>
      </c>
    </row>
    <row r="624" spans="1:13" ht="172.5" hidden="1" customHeight="1" outlineLevel="1">
      <c r="A624" s="1">
        <v>25252</v>
      </c>
      <c r="C624" s="2" t="s">
        <v>559</v>
      </c>
      <c r="D624" s="3">
        <v>645.84</v>
      </c>
      <c r="E624" s="4">
        <v>0</v>
      </c>
      <c r="F624" s="10">
        <v>2</v>
      </c>
      <c r="G624" s="10" t="s">
        <v>510</v>
      </c>
      <c r="H624" s="10" t="s">
        <v>25</v>
      </c>
      <c r="I624" s="10" t="s">
        <v>17</v>
      </c>
      <c r="J624" s="10" t="s">
        <v>18</v>
      </c>
      <c r="K624" s="10" t="s">
        <v>204</v>
      </c>
      <c r="L624" s="10" t="s">
        <v>20</v>
      </c>
      <c r="M624" s="5">
        <f t="shared" si="13"/>
        <v>0</v>
      </c>
    </row>
    <row r="625" spans="1:13" ht="172.5" hidden="1" customHeight="1" outlineLevel="1">
      <c r="A625" s="1">
        <v>26472</v>
      </c>
      <c r="C625" s="2" t="s">
        <v>560</v>
      </c>
      <c r="D625" s="3">
        <v>604.24</v>
      </c>
      <c r="E625" s="4">
        <v>0</v>
      </c>
      <c r="F625" s="10">
        <v>2</v>
      </c>
      <c r="G625" s="10" t="s">
        <v>460</v>
      </c>
      <c r="H625" s="10" t="s">
        <v>32</v>
      </c>
      <c r="I625" s="10" t="s">
        <v>17</v>
      </c>
      <c r="J625" s="10" t="s">
        <v>18</v>
      </c>
      <c r="K625" s="10" t="s">
        <v>204</v>
      </c>
      <c r="L625" s="10" t="s">
        <v>20</v>
      </c>
      <c r="M625" s="5">
        <f t="shared" si="13"/>
        <v>0</v>
      </c>
    </row>
    <row r="626" spans="1:13" ht="172.5" hidden="1" customHeight="1" outlineLevel="1">
      <c r="A626" s="1">
        <v>25239</v>
      </c>
      <c r="C626" s="2" t="s">
        <v>561</v>
      </c>
      <c r="D626" s="3">
        <v>604.24</v>
      </c>
      <c r="E626" s="4">
        <v>0</v>
      </c>
      <c r="F626" s="10">
        <v>2</v>
      </c>
      <c r="G626" s="10" t="s">
        <v>460</v>
      </c>
      <c r="H626" s="10" t="s">
        <v>32</v>
      </c>
      <c r="I626" s="10" t="s">
        <v>17</v>
      </c>
      <c r="J626" s="10" t="s">
        <v>18</v>
      </c>
      <c r="K626" s="10" t="s">
        <v>204</v>
      </c>
      <c r="L626" s="10" t="s">
        <v>20</v>
      </c>
      <c r="M626" s="5">
        <f t="shared" si="13"/>
        <v>0</v>
      </c>
    </row>
    <row r="627" spans="1:13" ht="172.5" hidden="1" customHeight="1" outlineLevel="1">
      <c r="A627" s="1">
        <v>25220</v>
      </c>
      <c r="C627" s="2" t="s">
        <v>562</v>
      </c>
      <c r="D627" s="3">
        <v>524.16</v>
      </c>
      <c r="E627" s="4">
        <v>0</v>
      </c>
      <c r="F627" s="10">
        <v>2</v>
      </c>
      <c r="G627" s="10" t="s">
        <v>493</v>
      </c>
      <c r="H627" s="10" t="s">
        <v>25</v>
      </c>
      <c r="I627" s="10" t="s">
        <v>17</v>
      </c>
      <c r="J627" s="10" t="s">
        <v>18</v>
      </c>
      <c r="K627" s="10" t="s">
        <v>204</v>
      </c>
      <c r="L627" s="10" t="s">
        <v>20</v>
      </c>
      <c r="M627" s="5">
        <f t="shared" si="13"/>
        <v>0</v>
      </c>
    </row>
    <row r="628" spans="1:13" ht="172.5" hidden="1" customHeight="1" outlineLevel="1">
      <c r="A628" s="1">
        <v>19085</v>
      </c>
      <c r="C628" s="2" t="s">
        <v>563</v>
      </c>
      <c r="D628" s="3">
        <v>604.24</v>
      </c>
      <c r="E628" s="4">
        <v>0</v>
      </c>
      <c r="F628" s="10">
        <v>2</v>
      </c>
      <c r="G628" s="10" t="s">
        <v>460</v>
      </c>
      <c r="H628" s="10" t="s">
        <v>32</v>
      </c>
      <c r="I628" s="10" t="s">
        <v>17</v>
      </c>
      <c r="J628" s="10" t="s">
        <v>18</v>
      </c>
      <c r="K628" s="10" t="s">
        <v>204</v>
      </c>
      <c r="L628" s="10" t="s">
        <v>20</v>
      </c>
      <c r="M628" s="5">
        <f t="shared" si="13"/>
        <v>0</v>
      </c>
    </row>
    <row r="629" spans="1:13" ht="172.5" hidden="1" customHeight="1" outlineLevel="1">
      <c r="A629" s="1">
        <v>26464</v>
      </c>
      <c r="C629" s="2" t="s">
        <v>564</v>
      </c>
      <c r="D629" s="3">
        <v>1942.72</v>
      </c>
      <c r="E629" s="4">
        <v>0</v>
      </c>
      <c r="F629" s="10">
        <v>2</v>
      </c>
      <c r="G629" s="10" t="s">
        <v>460</v>
      </c>
      <c r="H629" s="10" t="s">
        <v>32</v>
      </c>
      <c r="I629" s="10" t="s">
        <v>17</v>
      </c>
      <c r="J629" s="10" t="s">
        <v>18</v>
      </c>
      <c r="K629" s="10" t="s">
        <v>204</v>
      </c>
      <c r="L629" s="10" t="s">
        <v>20</v>
      </c>
      <c r="M629" s="5">
        <f t="shared" si="13"/>
        <v>0</v>
      </c>
    </row>
    <row r="630" spans="1:13" ht="172.5" hidden="1" customHeight="1" outlineLevel="1">
      <c r="A630" s="1">
        <v>25455</v>
      </c>
      <c r="C630" s="2" t="s">
        <v>565</v>
      </c>
      <c r="D630" s="3">
        <v>604.24</v>
      </c>
      <c r="E630" s="4">
        <v>0</v>
      </c>
      <c r="F630" s="10">
        <v>2</v>
      </c>
      <c r="G630" s="10" t="s">
        <v>460</v>
      </c>
      <c r="H630" s="10" t="s">
        <v>32</v>
      </c>
      <c r="I630" s="10" t="s">
        <v>17</v>
      </c>
      <c r="J630" s="10" t="s">
        <v>18</v>
      </c>
      <c r="K630" s="10" t="s">
        <v>204</v>
      </c>
      <c r="L630" s="10" t="s">
        <v>20</v>
      </c>
      <c r="M630" s="5">
        <f t="shared" ref="M630:M693" si="14">D630*E630</f>
        <v>0</v>
      </c>
    </row>
    <row r="631" spans="1:13" ht="172.5" hidden="1" customHeight="1" outlineLevel="1">
      <c r="A631" s="1">
        <v>25457</v>
      </c>
      <c r="C631" s="2" t="s">
        <v>566</v>
      </c>
      <c r="D631" s="3">
        <v>524.16</v>
      </c>
      <c r="E631" s="4">
        <v>0</v>
      </c>
      <c r="F631" s="10">
        <v>2</v>
      </c>
      <c r="G631" s="10" t="s">
        <v>521</v>
      </c>
      <c r="H631" s="10" t="s">
        <v>25</v>
      </c>
      <c r="I631" s="10" t="s">
        <v>17</v>
      </c>
      <c r="J631" s="10" t="s">
        <v>18</v>
      </c>
      <c r="K631" s="10" t="s">
        <v>204</v>
      </c>
      <c r="L631" s="10" t="s">
        <v>20</v>
      </c>
      <c r="M631" s="5">
        <f t="shared" si="14"/>
        <v>0</v>
      </c>
    </row>
    <row r="632" spans="1:13" ht="172.5" hidden="1" customHeight="1" outlineLevel="1">
      <c r="A632" s="1">
        <v>25459</v>
      </c>
      <c r="C632" s="2" t="s">
        <v>567</v>
      </c>
      <c r="D632" s="3">
        <v>603.20000000000005</v>
      </c>
      <c r="E632" s="4">
        <v>0</v>
      </c>
      <c r="F632" s="10">
        <v>1</v>
      </c>
      <c r="G632" s="10" t="s">
        <v>528</v>
      </c>
      <c r="H632" s="10" t="s">
        <v>25</v>
      </c>
      <c r="I632" s="10" t="s">
        <v>17</v>
      </c>
      <c r="J632" s="10" t="s">
        <v>18</v>
      </c>
      <c r="K632" s="10" t="s">
        <v>204</v>
      </c>
      <c r="L632" s="10" t="s">
        <v>20</v>
      </c>
      <c r="M632" s="5">
        <f t="shared" si="14"/>
        <v>0</v>
      </c>
    </row>
    <row r="633" spans="1:13" ht="172.5" hidden="1" customHeight="1" outlineLevel="1">
      <c r="A633" s="1">
        <v>25445</v>
      </c>
      <c r="C633" s="2" t="s">
        <v>568</v>
      </c>
      <c r="D633" s="3">
        <v>604.24</v>
      </c>
      <c r="E633" s="4">
        <v>0</v>
      </c>
      <c r="F633" s="10">
        <v>2</v>
      </c>
      <c r="G633" s="10" t="s">
        <v>460</v>
      </c>
      <c r="H633" s="10" t="s">
        <v>32</v>
      </c>
      <c r="I633" s="10" t="s">
        <v>17</v>
      </c>
      <c r="J633" s="10" t="s">
        <v>18</v>
      </c>
      <c r="K633" s="10" t="s">
        <v>204</v>
      </c>
      <c r="L633" s="10" t="s">
        <v>20</v>
      </c>
      <c r="M633" s="5">
        <f t="shared" si="14"/>
        <v>0</v>
      </c>
    </row>
    <row r="634" spans="1:13" ht="172.5" hidden="1" customHeight="1" outlineLevel="1">
      <c r="A634" s="1">
        <v>25254</v>
      </c>
      <c r="C634" s="2" t="s">
        <v>569</v>
      </c>
      <c r="D634" s="3">
        <v>524.16</v>
      </c>
      <c r="E634" s="4">
        <v>0</v>
      </c>
      <c r="F634" s="10">
        <v>2</v>
      </c>
      <c r="G634" s="10" t="s">
        <v>493</v>
      </c>
      <c r="H634" s="10" t="s">
        <v>25</v>
      </c>
      <c r="I634" s="10" t="s">
        <v>17</v>
      </c>
      <c r="J634" s="10" t="s">
        <v>18</v>
      </c>
      <c r="K634" s="10" t="s">
        <v>204</v>
      </c>
      <c r="L634" s="10" t="s">
        <v>20</v>
      </c>
      <c r="M634" s="5">
        <f t="shared" si="14"/>
        <v>0</v>
      </c>
    </row>
    <row r="635" spans="1:13" ht="172.5" hidden="1" customHeight="1" outlineLevel="1">
      <c r="A635" s="1">
        <v>25517</v>
      </c>
      <c r="C635" s="2" t="s">
        <v>570</v>
      </c>
      <c r="D635" s="3">
        <v>603.20000000000005</v>
      </c>
      <c r="E635" s="4">
        <v>0</v>
      </c>
      <c r="F635" s="10">
        <v>2</v>
      </c>
      <c r="G635" s="10" t="s">
        <v>528</v>
      </c>
      <c r="H635" s="10" t="s">
        <v>25</v>
      </c>
      <c r="I635" s="10" t="s">
        <v>17</v>
      </c>
      <c r="J635" s="10" t="s">
        <v>18</v>
      </c>
      <c r="K635" s="10" t="s">
        <v>204</v>
      </c>
      <c r="L635" s="10" t="s">
        <v>20</v>
      </c>
      <c r="M635" s="5">
        <f t="shared" si="14"/>
        <v>0</v>
      </c>
    </row>
    <row r="636" spans="1:13" ht="172.5" hidden="1" customHeight="1" outlineLevel="1">
      <c r="A636" s="1">
        <v>25520</v>
      </c>
      <c r="C636" s="2" t="s">
        <v>571</v>
      </c>
      <c r="D636" s="3">
        <v>645.84</v>
      </c>
      <c r="E636" s="4">
        <v>0</v>
      </c>
      <c r="F636" s="10">
        <v>2</v>
      </c>
      <c r="G636" s="10" t="s">
        <v>510</v>
      </c>
      <c r="H636" s="10" t="s">
        <v>25</v>
      </c>
      <c r="I636" s="10" t="s">
        <v>17</v>
      </c>
      <c r="J636" s="10" t="s">
        <v>18</v>
      </c>
      <c r="K636" s="10" t="s">
        <v>204</v>
      </c>
      <c r="L636" s="10" t="s">
        <v>20</v>
      </c>
      <c r="M636" s="5">
        <f t="shared" si="14"/>
        <v>0</v>
      </c>
    </row>
    <row r="637" spans="1:13" ht="172.5" hidden="1" customHeight="1" outlineLevel="1">
      <c r="A637" s="1">
        <v>18801</v>
      </c>
      <c r="C637" s="2" t="s">
        <v>572</v>
      </c>
      <c r="D637" s="3">
        <v>604.24</v>
      </c>
      <c r="E637" s="4">
        <v>0</v>
      </c>
      <c r="F637" s="10">
        <v>2</v>
      </c>
      <c r="G637" s="10" t="s">
        <v>460</v>
      </c>
      <c r="H637" s="10" t="s">
        <v>32</v>
      </c>
      <c r="I637" s="10" t="s">
        <v>17</v>
      </c>
      <c r="J637" s="10" t="s">
        <v>18</v>
      </c>
      <c r="K637" s="10" t="s">
        <v>204</v>
      </c>
      <c r="L637" s="10" t="s">
        <v>20</v>
      </c>
      <c r="M637" s="5">
        <f t="shared" si="14"/>
        <v>0</v>
      </c>
    </row>
    <row r="638" spans="1:13" ht="172.5" hidden="1" customHeight="1" outlineLevel="1">
      <c r="A638" s="1">
        <v>18800</v>
      </c>
      <c r="C638" s="2" t="s">
        <v>573</v>
      </c>
      <c r="D638" s="3">
        <v>604.24</v>
      </c>
      <c r="E638" s="4">
        <v>0</v>
      </c>
      <c r="F638" s="10">
        <v>2</v>
      </c>
      <c r="G638" s="10" t="s">
        <v>460</v>
      </c>
      <c r="H638" s="10" t="s">
        <v>32</v>
      </c>
      <c r="I638" s="10" t="s">
        <v>17</v>
      </c>
      <c r="J638" s="10" t="s">
        <v>18</v>
      </c>
      <c r="K638" s="10" t="s">
        <v>204</v>
      </c>
      <c r="L638" s="10" t="s">
        <v>20</v>
      </c>
      <c r="M638" s="5">
        <f t="shared" si="14"/>
        <v>0</v>
      </c>
    </row>
    <row r="639" spans="1:13" ht="172.5" hidden="1" customHeight="1" outlineLevel="1">
      <c r="A639" s="1">
        <v>23798</v>
      </c>
      <c r="C639" s="2" t="s">
        <v>574</v>
      </c>
      <c r="D639" s="3">
        <v>604.24</v>
      </c>
      <c r="E639" s="4">
        <v>0</v>
      </c>
      <c r="F639" s="10">
        <v>2</v>
      </c>
      <c r="G639" s="10" t="s">
        <v>460</v>
      </c>
      <c r="H639" s="10" t="s">
        <v>32</v>
      </c>
      <c r="I639" s="10" t="s">
        <v>17</v>
      </c>
      <c r="J639" s="10" t="s">
        <v>18</v>
      </c>
      <c r="K639" s="10" t="s">
        <v>204</v>
      </c>
      <c r="L639" s="10" t="s">
        <v>20</v>
      </c>
      <c r="M639" s="5">
        <f t="shared" si="14"/>
        <v>0</v>
      </c>
    </row>
    <row r="640" spans="1:13" ht="172.5" hidden="1" customHeight="1" outlineLevel="1">
      <c r="A640" s="1">
        <v>23888</v>
      </c>
      <c r="C640" s="2" t="s">
        <v>575</v>
      </c>
      <c r="D640" s="3">
        <v>524.16</v>
      </c>
      <c r="E640" s="4">
        <v>0</v>
      </c>
      <c r="F640" s="10">
        <v>2</v>
      </c>
      <c r="G640" s="10" t="s">
        <v>493</v>
      </c>
      <c r="H640" s="10" t="s">
        <v>25</v>
      </c>
      <c r="I640" s="10" t="s">
        <v>17</v>
      </c>
      <c r="J640" s="10" t="s">
        <v>18</v>
      </c>
      <c r="K640" s="10" t="s">
        <v>204</v>
      </c>
      <c r="L640" s="10" t="s">
        <v>20</v>
      </c>
      <c r="M640" s="5">
        <f t="shared" si="14"/>
        <v>0</v>
      </c>
    </row>
    <row r="641" spans="1:13" ht="172.5" hidden="1" customHeight="1" outlineLevel="1">
      <c r="A641" s="1">
        <v>32552</v>
      </c>
      <c r="C641" s="2" t="s">
        <v>576</v>
      </c>
      <c r="D641" s="3">
        <v>524.16</v>
      </c>
      <c r="E641" s="4">
        <v>0</v>
      </c>
      <c r="F641" s="10">
        <v>2</v>
      </c>
      <c r="G641" s="10" t="s">
        <v>493</v>
      </c>
      <c r="H641" s="10" t="s">
        <v>25</v>
      </c>
      <c r="I641" s="10" t="s">
        <v>17</v>
      </c>
      <c r="J641" s="10" t="s">
        <v>18</v>
      </c>
      <c r="K641" s="10" t="s">
        <v>204</v>
      </c>
      <c r="L641" s="10" t="s">
        <v>20</v>
      </c>
      <c r="M641" s="5">
        <f t="shared" si="14"/>
        <v>0</v>
      </c>
    </row>
    <row r="642" spans="1:13" ht="172.5" hidden="1" customHeight="1" outlineLevel="1">
      <c r="A642" s="1">
        <v>25315</v>
      </c>
      <c r="C642" s="2" t="s">
        <v>577</v>
      </c>
      <c r="D642" s="3">
        <v>604.24</v>
      </c>
      <c r="E642" s="4">
        <v>0</v>
      </c>
      <c r="F642" s="10">
        <v>2</v>
      </c>
      <c r="G642" s="10" t="s">
        <v>460</v>
      </c>
      <c r="H642" s="10" t="s">
        <v>32</v>
      </c>
      <c r="I642" s="10" t="s">
        <v>17</v>
      </c>
      <c r="J642" s="10" t="s">
        <v>18</v>
      </c>
      <c r="K642" s="10" t="s">
        <v>204</v>
      </c>
      <c r="L642" s="10" t="s">
        <v>20</v>
      </c>
      <c r="M642" s="5">
        <f t="shared" si="14"/>
        <v>0</v>
      </c>
    </row>
    <row r="643" spans="1:13" ht="172.5" hidden="1" customHeight="1" outlineLevel="1">
      <c r="A643" s="1">
        <v>25709</v>
      </c>
      <c r="C643" s="2" t="s">
        <v>578</v>
      </c>
      <c r="D643" s="3">
        <v>645.84</v>
      </c>
      <c r="E643" s="4">
        <v>0</v>
      </c>
      <c r="F643" s="10">
        <v>2</v>
      </c>
      <c r="G643" s="10" t="s">
        <v>510</v>
      </c>
      <c r="H643" s="10" t="s">
        <v>25</v>
      </c>
      <c r="I643" s="10" t="s">
        <v>17</v>
      </c>
      <c r="J643" s="10" t="s">
        <v>18</v>
      </c>
      <c r="K643" s="10" t="s">
        <v>204</v>
      </c>
      <c r="L643" s="10" t="s">
        <v>20</v>
      </c>
      <c r="M643" s="5">
        <f t="shared" si="14"/>
        <v>0</v>
      </c>
    </row>
    <row r="644" spans="1:13" ht="172.5" hidden="1" customHeight="1" outlineLevel="1">
      <c r="A644" s="1">
        <v>23878</v>
      </c>
      <c r="C644" s="2" t="s">
        <v>579</v>
      </c>
      <c r="D644" s="3">
        <v>604.24</v>
      </c>
      <c r="E644" s="4">
        <v>0</v>
      </c>
      <c r="F644" s="10">
        <v>2</v>
      </c>
      <c r="G644" s="10" t="s">
        <v>460</v>
      </c>
      <c r="H644" s="10" t="s">
        <v>32</v>
      </c>
      <c r="I644" s="10" t="s">
        <v>17</v>
      </c>
      <c r="J644" s="10" t="s">
        <v>18</v>
      </c>
      <c r="K644" s="10" t="s">
        <v>204</v>
      </c>
      <c r="L644" s="10" t="s">
        <v>20</v>
      </c>
      <c r="M644" s="5">
        <f t="shared" si="14"/>
        <v>0</v>
      </c>
    </row>
    <row r="645" spans="1:13" ht="172.5" hidden="1" customHeight="1" outlineLevel="1">
      <c r="A645" s="1">
        <v>25256</v>
      </c>
      <c r="C645" s="2" t="s">
        <v>580</v>
      </c>
      <c r="D645" s="3">
        <v>524.16</v>
      </c>
      <c r="E645" s="4">
        <v>0</v>
      </c>
      <c r="F645" s="10">
        <v>2</v>
      </c>
      <c r="G645" s="10" t="s">
        <v>524</v>
      </c>
      <c r="H645" s="10" t="s">
        <v>25</v>
      </c>
      <c r="I645" s="10" t="s">
        <v>17</v>
      </c>
      <c r="J645" s="10" t="s">
        <v>18</v>
      </c>
      <c r="K645" s="10" t="s">
        <v>204</v>
      </c>
      <c r="L645" s="10" t="s">
        <v>20</v>
      </c>
      <c r="M645" s="5">
        <f t="shared" si="14"/>
        <v>0</v>
      </c>
    </row>
    <row r="646" spans="1:13" ht="172.5" hidden="1" customHeight="1" outlineLevel="1">
      <c r="A646" s="1">
        <v>25736</v>
      </c>
      <c r="C646" s="2" t="s">
        <v>581</v>
      </c>
      <c r="D646" s="3">
        <v>555.36</v>
      </c>
      <c r="E646" s="4">
        <v>0</v>
      </c>
      <c r="F646" s="10">
        <v>2</v>
      </c>
      <c r="G646" s="10" t="s">
        <v>493</v>
      </c>
      <c r="H646" s="10" t="s">
        <v>25</v>
      </c>
      <c r="I646" s="10" t="s">
        <v>17</v>
      </c>
      <c r="J646" s="10" t="s">
        <v>18</v>
      </c>
      <c r="K646" s="10" t="s">
        <v>204</v>
      </c>
      <c r="L646" s="10" t="s">
        <v>20</v>
      </c>
      <c r="M646" s="5">
        <f t="shared" si="14"/>
        <v>0</v>
      </c>
    </row>
    <row r="647" spans="1:13" ht="172.5" hidden="1" customHeight="1" outlineLevel="1">
      <c r="A647" s="1">
        <v>25321</v>
      </c>
      <c r="C647" s="2" t="s">
        <v>582</v>
      </c>
      <c r="D647" s="3">
        <v>555.36</v>
      </c>
      <c r="E647" s="4">
        <v>0</v>
      </c>
      <c r="F647" s="10">
        <v>2</v>
      </c>
      <c r="G647" s="10" t="s">
        <v>524</v>
      </c>
      <c r="H647" s="10" t="s">
        <v>25</v>
      </c>
      <c r="I647" s="10" t="s">
        <v>17</v>
      </c>
      <c r="J647" s="10" t="s">
        <v>18</v>
      </c>
      <c r="K647" s="10" t="s">
        <v>204</v>
      </c>
      <c r="L647" s="10" t="s">
        <v>20</v>
      </c>
      <c r="M647" s="5">
        <f t="shared" si="14"/>
        <v>0</v>
      </c>
    </row>
    <row r="648" spans="1:13" ht="172.5" hidden="1" customHeight="1" outlineLevel="1">
      <c r="A648" s="1">
        <v>18829</v>
      </c>
      <c r="C648" s="2" t="s">
        <v>583</v>
      </c>
      <c r="D648" s="3">
        <v>604.24</v>
      </c>
      <c r="E648" s="4">
        <v>0</v>
      </c>
      <c r="F648" s="10">
        <v>2</v>
      </c>
      <c r="G648" s="10" t="s">
        <v>460</v>
      </c>
      <c r="H648" s="10" t="s">
        <v>32</v>
      </c>
      <c r="I648" s="10" t="s">
        <v>17</v>
      </c>
      <c r="J648" s="10" t="s">
        <v>18</v>
      </c>
      <c r="K648" s="10" t="s">
        <v>204</v>
      </c>
      <c r="L648" s="10" t="s">
        <v>20</v>
      </c>
      <c r="M648" s="5">
        <f t="shared" si="14"/>
        <v>0</v>
      </c>
    </row>
    <row r="649" spans="1:13" ht="172.5" hidden="1" customHeight="1" outlineLevel="1">
      <c r="A649" s="1">
        <v>25604</v>
      </c>
      <c r="C649" s="2" t="s">
        <v>584</v>
      </c>
      <c r="D649" s="3">
        <v>524.16</v>
      </c>
      <c r="E649" s="4">
        <v>0</v>
      </c>
      <c r="F649" s="10">
        <v>2</v>
      </c>
      <c r="G649" s="10" t="s">
        <v>460</v>
      </c>
      <c r="H649" s="10" t="s">
        <v>25</v>
      </c>
      <c r="I649" s="10" t="s">
        <v>17</v>
      </c>
      <c r="J649" s="10" t="s">
        <v>18</v>
      </c>
      <c r="K649" s="10" t="s">
        <v>204</v>
      </c>
      <c r="L649" s="10" t="s">
        <v>20</v>
      </c>
      <c r="M649" s="5">
        <f t="shared" si="14"/>
        <v>0</v>
      </c>
    </row>
    <row r="650" spans="1:13" ht="172.5" hidden="1" customHeight="1" outlineLevel="1">
      <c r="A650" s="1">
        <v>25248</v>
      </c>
      <c r="C650" s="2" t="s">
        <v>585</v>
      </c>
      <c r="D650" s="3">
        <v>645.84</v>
      </c>
      <c r="E650" s="4">
        <v>0</v>
      </c>
      <c r="F650" s="10">
        <v>2</v>
      </c>
      <c r="G650" s="10" t="s">
        <v>510</v>
      </c>
      <c r="H650" s="10" t="s">
        <v>25</v>
      </c>
      <c r="I650" s="10" t="s">
        <v>17</v>
      </c>
      <c r="J650" s="10" t="s">
        <v>18</v>
      </c>
      <c r="K650" s="10" t="s">
        <v>204</v>
      </c>
      <c r="L650" s="10" t="s">
        <v>20</v>
      </c>
      <c r="M650" s="5">
        <f t="shared" si="14"/>
        <v>0</v>
      </c>
    </row>
    <row r="651" spans="1:13" ht="172.5" hidden="1" customHeight="1" outlineLevel="1">
      <c r="A651" s="1">
        <v>27122</v>
      </c>
      <c r="C651" s="2" t="s">
        <v>586</v>
      </c>
      <c r="D651" s="3">
        <v>539.76</v>
      </c>
      <c r="E651" s="4">
        <v>0</v>
      </c>
      <c r="F651" s="10">
        <v>2</v>
      </c>
      <c r="G651" s="10" t="s">
        <v>460</v>
      </c>
      <c r="H651" s="10" t="s">
        <v>25</v>
      </c>
      <c r="I651" s="10" t="s">
        <v>17</v>
      </c>
      <c r="J651" s="10" t="s">
        <v>18</v>
      </c>
      <c r="K651" s="10" t="s">
        <v>204</v>
      </c>
      <c r="L651" s="10" t="s">
        <v>20</v>
      </c>
      <c r="M651" s="5">
        <f t="shared" si="14"/>
        <v>0</v>
      </c>
    </row>
    <row r="652" spans="1:13" ht="172.5" hidden="1" customHeight="1" outlineLevel="1">
      <c r="A652" s="1">
        <v>25334</v>
      </c>
      <c r="C652" s="2" t="s">
        <v>587</v>
      </c>
      <c r="D652" s="3">
        <v>1104.48</v>
      </c>
      <c r="E652" s="4">
        <v>0</v>
      </c>
      <c r="F652" s="10">
        <v>2</v>
      </c>
      <c r="G652" s="10" t="s">
        <v>588</v>
      </c>
      <c r="H652" s="10" t="s">
        <v>16</v>
      </c>
      <c r="I652" s="10" t="s">
        <v>17</v>
      </c>
      <c r="J652" s="10" t="s">
        <v>18</v>
      </c>
      <c r="K652" s="10" t="s">
        <v>204</v>
      </c>
      <c r="L652" s="10" t="s">
        <v>20</v>
      </c>
      <c r="M652" s="5">
        <f t="shared" si="14"/>
        <v>0</v>
      </c>
    </row>
    <row r="653" spans="1:13" ht="172.5" hidden="1" customHeight="1" outlineLevel="1">
      <c r="A653" s="1">
        <v>25262</v>
      </c>
      <c r="C653" s="2" t="s">
        <v>589</v>
      </c>
      <c r="D653" s="3">
        <v>524.16</v>
      </c>
      <c r="E653" s="4">
        <v>0</v>
      </c>
      <c r="F653" s="10">
        <v>2</v>
      </c>
      <c r="G653" s="10" t="s">
        <v>460</v>
      </c>
      <c r="H653" s="10" t="s">
        <v>25</v>
      </c>
      <c r="I653" s="10" t="s">
        <v>17</v>
      </c>
      <c r="J653" s="10" t="s">
        <v>18</v>
      </c>
      <c r="K653" s="10" t="s">
        <v>204</v>
      </c>
      <c r="L653" s="10" t="s">
        <v>20</v>
      </c>
      <c r="M653" s="5">
        <f t="shared" si="14"/>
        <v>0</v>
      </c>
    </row>
    <row r="654" spans="1:13" ht="172.5" hidden="1" customHeight="1" outlineLevel="1">
      <c r="A654" s="1">
        <v>25606</v>
      </c>
      <c r="C654" s="2" t="s">
        <v>590</v>
      </c>
      <c r="D654" s="3">
        <v>603.20000000000005</v>
      </c>
      <c r="E654" s="4">
        <v>0</v>
      </c>
      <c r="F654" s="10">
        <v>2</v>
      </c>
      <c r="G654" s="10" t="s">
        <v>528</v>
      </c>
      <c r="H654" s="10" t="s">
        <v>25</v>
      </c>
      <c r="I654" s="10" t="s">
        <v>17</v>
      </c>
      <c r="J654" s="10" t="s">
        <v>18</v>
      </c>
      <c r="K654" s="10" t="s">
        <v>204</v>
      </c>
      <c r="L654" s="10" t="s">
        <v>20</v>
      </c>
      <c r="M654" s="5">
        <f t="shared" si="14"/>
        <v>0</v>
      </c>
    </row>
    <row r="655" spans="1:13" ht="172.5" hidden="1" customHeight="1" outlineLevel="1">
      <c r="A655" s="1">
        <v>25744</v>
      </c>
      <c r="C655" s="2" t="s">
        <v>591</v>
      </c>
      <c r="D655" s="3">
        <v>771.68000000000006</v>
      </c>
      <c r="E655" s="4">
        <v>0</v>
      </c>
      <c r="F655" s="10">
        <v>2</v>
      </c>
      <c r="G655" s="10" t="s">
        <v>498</v>
      </c>
      <c r="H655" s="10" t="s">
        <v>32</v>
      </c>
      <c r="I655" s="10" t="s">
        <v>17</v>
      </c>
      <c r="J655" s="10" t="s">
        <v>18</v>
      </c>
      <c r="K655" s="10" t="s">
        <v>204</v>
      </c>
      <c r="L655" s="10" t="s">
        <v>20</v>
      </c>
      <c r="M655" s="5">
        <f t="shared" si="14"/>
        <v>0</v>
      </c>
    </row>
    <row r="656" spans="1:13" ht="172.5" hidden="1" customHeight="1" outlineLevel="1">
      <c r="A656" s="1">
        <v>25740</v>
      </c>
      <c r="C656" s="2" t="s">
        <v>592</v>
      </c>
      <c r="D656" s="3">
        <v>645.84</v>
      </c>
      <c r="E656" s="4">
        <v>0</v>
      </c>
      <c r="F656" s="10">
        <v>2</v>
      </c>
      <c r="G656" s="10" t="s">
        <v>510</v>
      </c>
      <c r="H656" s="10" t="s">
        <v>25</v>
      </c>
      <c r="I656" s="10" t="s">
        <v>17</v>
      </c>
      <c r="J656" s="10" t="s">
        <v>18</v>
      </c>
      <c r="K656" s="10" t="s">
        <v>204</v>
      </c>
      <c r="L656" s="10" t="s">
        <v>20</v>
      </c>
      <c r="M656" s="5">
        <f t="shared" si="14"/>
        <v>0</v>
      </c>
    </row>
    <row r="657" spans="1:13" ht="172.5" hidden="1" customHeight="1" outlineLevel="1">
      <c r="A657" s="1">
        <v>23885</v>
      </c>
      <c r="C657" s="2" t="s">
        <v>593</v>
      </c>
      <c r="D657" s="3">
        <v>539.76</v>
      </c>
      <c r="E657" s="4">
        <v>0</v>
      </c>
      <c r="F657" s="10">
        <v>2</v>
      </c>
      <c r="G657" s="10" t="s">
        <v>460</v>
      </c>
      <c r="H657" s="10" t="s">
        <v>25</v>
      </c>
      <c r="I657" s="10" t="s">
        <v>17</v>
      </c>
      <c r="J657" s="10" t="s">
        <v>18</v>
      </c>
      <c r="K657" s="10" t="s">
        <v>204</v>
      </c>
      <c r="L657" s="10" t="s">
        <v>20</v>
      </c>
      <c r="M657" s="5">
        <f t="shared" si="14"/>
        <v>0</v>
      </c>
    </row>
    <row r="658" spans="1:13" ht="172.5" hidden="1" customHeight="1" outlineLevel="1">
      <c r="A658" s="1">
        <v>18833</v>
      </c>
      <c r="C658" s="2" t="s">
        <v>594</v>
      </c>
      <c r="D658" s="3">
        <v>604.24</v>
      </c>
      <c r="E658" s="4">
        <v>0</v>
      </c>
      <c r="F658" s="10">
        <v>2</v>
      </c>
      <c r="G658" s="10" t="s">
        <v>460</v>
      </c>
      <c r="H658" s="10" t="s">
        <v>32</v>
      </c>
      <c r="I658" s="10" t="s">
        <v>17</v>
      </c>
      <c r="J658" s="10" t="s">
        <v>18</v>
      </c>
      <c r="K658" s="10" t="s">
        <v>204</v>
      </c>
      <c r="L658" s="10" t="s">
        <v>20</v>
      </c>
      <c r="M658" s="5">
        <f t="shared" si="14"/>
        <v>0</v>
      </c>
    </row>
    <row r="659" spans="1:13" ht="172.5" hidden="1" customHeight="1" outlineLevel="1">
      <c r="A659" s="1">
        <v>18832</v>
      </c>
      <c r="C659" s="2" t="s">
        <v>595</v>
      </c>
      <c r="D659" s="3">
        <v>604.24</v>
      </c>
      <c r="E659" s="4">
        <v>0</v>
      </c>
      <c r="F659" s="10">
        <v>2</v>
      </c>
      <c r="G659" s="10" t="s">
        <v>460</v>
      </c>
      <c r="H659" s="10" t="s">
        <v>32</v>
      </c>
      <c r="I659" s="10" t="s">
        <v>17</v>
      </c>
      <c r="J659" s="10" t="s">
        <v>18</v>
      </c>
      <c r="K659" s="10" t="s">
        <v>204</v>
      </c>
      <c r="L659" s="10" t="s">
        <v>20</v>
      </c>
      <c r="M659" s="5">
        <f t="shared" si="14"/>
        <v>0</v>
      </c>
    </row>
    <row r="660" spans="1:13" ht="172.5" hidden="1" customHeight="1" outlineLevel="1">
      <c r="A660" s="1">
        <v>24348</v>
      </c>
      <c r="C660" s="2" t="s">
        <v>596</v>
      </c>
      <c r="D660" s="3">
        <v>524.16</v>
      </c>
      <c r="E660" s="4">
        <v>0</v>
      </c>
      <c r="F660" s="10">
        <v>2</v>
      </c>
      <c r="G660" s="10" t="s">
        <v>597</v>
      </c>
      <c r="H660" s="10" t="s">
        <v>25</v>
      </c>
      <c r="I660" s="10" t="s">
        <v>17</v>
      </c>
      <c r="J660" s="10" t="s">
        <v>18</v>
      </c>
      <c r="K660" s="10" t="s">
        <v>204</v>
      </c>
      <c r="L660" s="10" t="s">
        <v>20</v>
      </c>
      <c r="M660" s="5">
        <f t="shared" si="14"/>
        <v>0</v>
      </c>
    </row>
    <row r="661" spans="1:13" ht="172.5" hidden="1" customHeight="1" outlineLevel="1">
      <c r="A661" s="1">
        <v>27482</v>
      </c>
      <c r="C661" s="2" t="s">
        <v>598</v>
      </c>
      <c r="D661" s="3">
        <v>542.88</v>
      </c>
      <c r="E661" s="4">
        <v>0</v>
      </c>
      <c r="F661" s="10">
        <v>2</v>
      </c>
      <c r="G661" s="10" t="s">
        <v>493</v>
      </c>
      <c r="H661" s="10" t="s">
        <v>25</v>
      </c>
      <c r="I661" s="10" t="s">
        <v>17</v>
      </c>
      <c r="J661" s="10" t="s">
        <v>18</v>
      </c>
      <c r="K661" s="10" t="s">
        <v>204</v>
      </c>
      <c r="L661" s="10" t="s">
        <v>20</v>
      </c>
      <c r="M661" s="5">
        <f t="shared" si="14"/>
        <v>0</v>
      </c>
    </row>
    <row r="662" spans="1:13" ht="172.5" hidden="1" customHeight="1" outlineLevel="1">
      <c r="A662" s="1">
        <v>25659</v>
      </c>
      <c r="C662" s="2" t="s">
        <v>599</v>
      </c>
      <c r="D662" s="3">
        <v>603.20000000000005</v>
      </c>
      <c r="E662" s="4">
        <v>0</v>
      </c>
      <c r="F662" s="10">
        <v>2</v>
      </c>
      <c r="G662" s="10" t="s">
        <v>528</v>
      </c>
      <c r="H662" s="10" t="s">
        <v>25</v>
      </c>
      <c r="I662" s="10" t="s">
        <v>17</v>
      </c>
      <c r="J662" s="10" t="s">
        <v>18</v>
      </c>
      <c r="K662" s="10" t="s">
        <v>204</v>
      </c>
      <c r="L662" s="10" t="s">
        <v>20</v>
      </c>
      <c r="M662" s="5">
        <f t="shared" si="14"/>
        <v>0</v>
      </c>
    </row>
    <row r="663" spans="1:13" ht="172.5" hidden="1" customHeight="1" outlineLevel="1">
      <c r="A663" s="1">
        <v>25331</v>
      </c>
      <c r="C663" s="2" t="s">
        <v>600</v>
      </c>
      <c r="D663" s="3">
        <v>645.84</v>
      </c>
      <c r="E663" s="4">
        <v>0</v>
      </c>
      <c r="F663" s="10">
        <v>2</v>
      </c>
      <c r="G663" s="10" t="s">
        <v>510</v>
      </c>
      <c r="H663" s="10" t="s">
        <v>25</v>
      </c>
      <c r="I663" s="10" t="s">
        <v>17</v>
      </c>
      <c r="J663" s="10" t="s">
        <v>18</v>
      </c>
      <c r="K663" s="10" t="s">
        <v>204</v>
      </c>
      <c r="L663" s="10" t="s">
        <v>20</v>
      </c>
      <c r="M663" s="5">
        <f t="shared" si="14"/>
        <v>0</v>
      </c>
    </row>
    <row r="664" spans="1:13" ht="172.5" hidden="1" customHeight="1" outlineLevel="1">
      <c r="A664" s="1">
        <v>33982</v>
      </c>
      <c r="C664" s="2" t="s">
        <v>601</v>
      </c>
      <c r="D664" s="3">
        <v>539.76</v>
      </c>
      <c r="E664" s="4">
        <v>0</v>
      </c>
      <c r="F664" s="10">
        <v>2</v>
      </c>
      <c r="G664" s="10" t="s">
        <v>490</v>
      </c>
      <c r="H664" s="10" t="s">
        <v>25</v>
      </c>
      <c r="I664" s="10" t="s">
        <v>17</v>
      </c>
      <c r="J664" s="10" t="s">
        <v>18</v>
      </c>
      <c r="K664" s="10" t="s">
        <v>204</v>
      </c>
      <c r="L664" s="10" t="s">
        <v>20</v>
      </c>
      <c r="M664" s="5">
        <f t="shared" si="14"/>
        <v>0</v>
      </c>
    </row>
    <row r="665" spans="1:13" ht="172.5" hidden="1" customHeight="1" outlineLevel="1">
      <c r="A665" s="1">
        <v>33985</v>
      </c>
      <c r="C665" s="2" t="s">
        <v>602</v>
      </c>
      <c r="D665" s="3">
        <v>586.55999999999995</v>
      </c>
      <c r="E665" s="4">
        <v>0</v>
      </c>
      <c r="F665" s="10">
        <v>2</v>
      </c>
      <c r="G665" s="10" t="s">
        <v>531</v>
      </c>
      <c r="H665" s="10" t="s">
        <v>25</v>
      </c>
      <c r="I665" s="10" t="s">
        <v>17</v>
      </c>
      <c r="J665" s="10" t="s">
        <v>18</v>
      </c>
      <c r="K665" s="10" t="s">
        <v>204</v>
      </c>
      <c r="L665" s="10" t="s">
        <v>20</v>
      </c>
      <c r="M665" s="5">
        <f t="shared" si="14"/>
        <v>0</v>
      </c>
    </row>
    <row r="666" spans="1:13" ht="172.5" hidden="1" customHeight="1" outlineLevel="1">
      <c r="A666" s="1">
        <v>27895</v>
      </c>
      <c r="C666" s="2" t="s">
        <v>603</v>
      </c>
      <c r="D666" s="3">
        <v>539.76</v>
      </c>
      <c r="E666" s="4">
        <v>0</v>
      </c>
      <c r="F666" s="10">
        <v>2</v>
      </c>
      <c r="G666" s="10" t="s">
        <v>490</v>
      </c>
      <c r="H666" s="10" t="s">
        <v>25</v>
      </c>
      <c r="I666" s="10" t="s">
        <v>17</v>
      </c>
      <c r="J666" s="10" t="s">
        <v>18</v>
      </c>
      <c r="K666" s="10" t="s">
        <v>204</v>
      </c>
      <c r="L666" s="10" t="s">
        <v>20</v>
      </c>
      <c r="M666" s="5">
        <f t="shared" si="14"/>
        <v>0</v>
      </c>
    </row>
    <row r="667" spans="1:13" ht="172.5" hidden="1" customHeight="1" outlineLevel="1">
      <c r="A667" s="1">
        <v>28705</v>
      </c>
      <c r="C667" s="2" t="s">
        <v>604</v>
      </c>
      <c r="D667" s="3">
        <v>666.63999999999987</v>
      </c>
      <c r="E667" s="4">
        <v>0</v>
      </c>
      <c r="F667" s="10">
        <v>2</v>
      </c>
      <c r="G667" s="10" t="s">
        <v>460</v>
      </c>
      <c r="H667" s="10" t="s">
        <v>32</v>
      </c>
      <c r="I667" s="10" t="s">
        <v>17</v>
      </c>
      <c r="J667" s="10" t="s">
        <v>18</v>
      </c>
      <c r="K667" s="10" t="s">
        <v>204</v>
      </c>
      <c r="L667" s="10" t="s">
        <v>20</v>
      </c>
      <c r="M667" s="5">
        <f t="shared" si="14"/>
        <v>0</v>
      </c>
    </row>
    <row r="668" spans="1:13" ht="172.5" hidden="1" customHeight="1" outlineLevel="1">
      <c r="A668" s="1">
        <v>28706</v>
      </c>
      <c r="C668" s="2" t="s">
        <v>605</v>
      </c>
      <c r="D668" s="3">
        <v>1063.92</v>
      </c>
      <c r="E668" s="4">
        <v>0</v>
      </c>
      <c r="F668" s="10">
        <v>2</v>
      </c>
      <c r="G668" s="10" t="s">
        <v>588</v>
      </c>
      <c r="H668" s="10" t="s">
        <v>16</v>
      </c>
      <c r="I668" s="10" t="s">
        <v>17</v>
      </c>
      <c r="J668" s="10" t="s">
        <v>18</v>
      </c>
      <c r="K668" s="10" t="s">
        <v>204</v>
      </c>
      <c r="L668" s="10" t="s">
        <v>20</v>
      </c>
      <c r="M668" s="5">
        <f t="shared" si="14"/>
        <v>0</v>
      </c>
    </row>
    <row r="669" spans="1:13" ht="172.5" hidden="1" customHeight="1" outlineLevel="1">
      <c r="A669" s="1">
        <v>28703</v>
      </c>
      <c r="C669" s="2" t="s">
        <v>606</v>
      </c>
      <c r="D669" s="3">
        <v>555.36</v>
      </c>
      <c r="E669" s="4">
        <v>0</v>
      </c>
      <c r="F669" s="10">
        <v>2</v>
      </c>
      <c r="G669" s="10" t="s">
        <v>607</v>
      </c>
      <c r="H669" s="10" t="s">
        <v>25</v>
      </c>
      <c r="I669" s="10" t="s">
        <v>17</v>
      </c>
      <c r="J669" s="10" t="s">
        <v>18</v>
      </c>
      <c r="K669" s="10" t="s">
        <v>204</v>
      </c>
      <c r="L669" s="10" t="s">
        <v>20</v>
      </c>
      <c r="M669" s="5">
        <f t="shared" si="14"/>
        <v>0</v>
      </c>
    </row>
    <row r="670" spans="1:13" ht="172.5" hidden="1" customHeight="1" outlineLevel="1">
      <c r="A670" s="1">
        <v>28712</v>
      </c>
      <c r="C670" s="2" t="s">
        <v>608</v>
      </c>
      <c r="D670" s="3">
        <v>1063.92</v>
      </c>
      <c r="E670" s="4">
        <v>0</v>
      </c>
      <c r="F670" s="10">
        <v>2</v>
      </c>
      <c r="G670" s="10" t="s">
        <v>588</v>
      </c>
      <c r="H670" s="10" t="s">
        <v>16</v>
      </c>
      <c r="I670" s="10" t="s">
        <v>17</v>
      </c>
      <c r="J670" s="10" t="s">
        <v>18</v>
      </c>
      <c r="K670" s="10" t="s">
        <v>204</v>
      </c>
      <c r="L670" s="10" t="s">
        <v>20</v>
      </c>
      <c r="M670" s="5">
        <f t="shared" si="14"/>
        <v>0</v>
      </c>
    </row>
    <row r="671" spans="1:13" ht="172.5" hidden="1" customHeight="1" outlineLevel="1">
      <c r="A671" s="1">
        <v>28710</v>
      </c>
      <c r="C671" s="2" t="s">
        <v>609</v>
      </c>
      <c r="D671" s="3">
        <v>555.36</v>
      </c>
      <c r="E671" s="4">
        <v>0</v>
      </c>
      <c r="F671" s="10">
        <v>2</v>
      </c>
      <c r="G671" s="10" t="s">
        <v>607</v>
      </c>
      <c r="H671" s="10" t="s">
        <v>25</v>
      </c>
      <c r="I671" s="10" t="s">
        <v>17</v>
      </c>
      <c r="J671" s="10" t="s">
        <v>18</v>
      </c>
      <c r="K671" s="10" t="s">
        <v>204</v>
      </c>
      <c r="L671" s="10" t="s">
        <v>20</v>
      </c>
      <c r="M671" s="5">
        <f t="shared" si="14"/>
        <v>0</v>
      </c>
    </row>
    <row r="672" spans="1:13" ht="172.5" hidden="1" customHeight="1" outlineLevel="1">
      <c r="A672" s="1">
        <v>28713</v>
      </c>
      <c r="C672" s="2" t="s">
        <v>610</v>
      </c>
      <c r="D672" s="3">
        <v>555.36</v>
      </c>
      <c r="E672" s="4">
        <v>0</v>
      </c>
      <c r="F672" s="10">
        <v>2</v>
      </c>
      <c r="G672" s="10" t="s">
        <v>607</v>
      </c>
      <c r="H672" s="10" t="s">
        <v>25</v>
      </c>
      <c r="I672" s="10" t="s">
        <v>17</v>
      </c>
      <c r="J672" s="10" t="s">
        <v>18</v>
      </c>
      <c r="K672" s="10" t="s">
        <v>204</v>
      </c>
      <c r="L672" s="10" t="s">
        <v>20</v>
      </c>
      <c r="M672" s="5">
        <f t="shared" si="14"/>
        <v>0</v>
      </c>
    </row>
    <row r="673" spans="1:13" ht="172.5" hidden="1" customHeight="1" outlineLevel="1">
      <c r="A673" s="1">
        <v>28720</v>
      </c>
      <c r="C673" s="2" t="s">
        <v>611</v>
      </c>
      <c r="D673" s="3">
        <v>666.63999999999987</v>
      </c>
      <c r="E673" s="4">
        <v>0</v>
      </c>
      <c r="F673" s="10">
        <v>2</v>
      </c>
      <c r="G673" s="10" t="s">
        <v>460</v>
      </c>
      <c r="H673" s="10" t="s">
        <v>32</v>
      </c>
      <c r="I673" s="10" t="s">
        <v>17</v>
      </c>
      <c r="J673" s="10" t="s">
        <v>18</v>
      </c>
      <c r="K673" s="10" t="s">
        <v>204</v>
      </c>
      <c r="L673" s="10" t="s">
        <v>20</v>
      </c>
      <c r="M673" s="5">
        <f t="shared" si="14"/>
        <v>0</v>
      </c>
    </row>
    <row r="674" spans="1:13" ht="172.5" hidden="1" customHeight="1" outlineLevel="1">
      <c r="A674" s="1">
        <v>28722</v>
      </c>
      <c r="C674" s="2" t="s">
        <v>612</v>
      </c>
      <c r="D674" s="3">
        <v>1063.92</v>
      </c>
      <c r="E674" s="4">
        <v>0</v>
      </c>
      <c r="F674" s="10">
        <v>2</v>
      </c>
      <c r="G674" s="10" t="s">
        <v>588</v>
      </c>
      <c r="H674" s="10" t="s">
        <v>16</v>
      </c>
      <c r="I674" s="10" t="s">
        <v>17</v>
      </c>
      <c r="J674" s="10" t="s">
        <v>18</v>
      </c>
      <c r="K674" s="10" t="s">
        <v>204</v>
      </c>
      <c r="L674" s="10" t="s">
        <v>20</v>
      </c>
      <c r="M674" s="5">
        <f t="shared" si="14"/>
        <v>0</v>
      </c>
    </row>
    <row r="675" spans="1:13" ht="172.5" hidden="1" customHeight="1" outlineLevel="1">
      <c r="A675" s="1">
        <v>28719</v>
      </c>
      <c r="C675" s="2" t="s">
        <v>613</v>
      </c>
      <c r="D675" s="3">
        <v>555.36</v>
      </c>
      <c r="E675" s="4">
        <v>0</v>
      </c>
      <c r="F675" s="10">
        <v>2</v>
      </c>
      <c r="G675" s="10" t="s">
        <v>614</v>
      </c>
      <c r="H675" s="10" t="s">
        <v>25</v>
      </c>
      <c r="I675" s="10" t="s">
        <v>17</v>
      </c>
      <c r="J675" s="10" t="s">
        <v>18</v>
      </c>
      <c r="K675" s="10" t="s">
        <v>204</v>
      </c>
      <c r="L675" s="10" t="s">
        <v>20</v>
      </c>
      <c r="M675" s="5">
        <f t="shared" si="14"/>
        <v>0</v>
      </c>
    </row>
    <row r="676" spans="1:13" ht="172.5" hidden="1" customHeight="1" outlineLevel="1">
      <c r="A676" s="1">
        <v>28724</v>
      </c>
      <c r="C676" s="2" t="s">
        <v>615</v>
      </c>
      <c r="D676" s="3">
        <v>666.63999999999987</v>
      </c>
      <c r="E676" s="4">
        <v>0</v>
      </c>
      <c r="F676" s="10">
        <v>2</v>
      </c>
      <c r="G676" s="10" t="s">
        <v>460</v>
      </c>
      <c r="H676" s="10" t="s">
        <v>32</v>
      </c>
      <c r="I676" s="10" t="s">
        <v>17</v>
      </c>
      <c r="J676" s="10" t="s">
        <v>18</v>
      </c>
      <c r="K676" s="10" t="s">
        <v>204</v>
      </c>
      <c r="L676" s="10" t="s">
        <v>20</v>
      </c>
      <c r="M676" s="5">
        <f t="shared" si="14"/>
        <v>0</v>
      </c>
    </row>
    <row r="677" spans="1:13" ht="172.5" hidden="1" customHeight="1" outlineLevel="1">
      <c r="A677" s="1">
        <v>28725</v>
      </c>
      <c r="C677" s="2" t="s">
        <v>616</v>
      </c>
      <c r="D677" s="3">
        <v>1063.92</v>
      </c>
      <c r="E677" s="4">
        <v>0</v>
      </c>
      <c r="F677" s="10">
        <v>2</v>
      </c>
      <c r="G677" s="10" t="s">
        <v>588</v>
      </c>
      <c r="H677" s="10" t="s">
        <v>16</v>
      </c>
      <c r="I677" s="10" t="s">
        <v>17</v>
      </c>
      <c r="J677" s="10" t="s">
        <v>18</v>
      </c>
      <c r="K677" s="10" t="s">
        <v>204</v>
      </c>
      <c r="L677" s="10" t="s">
        <v>20</v>
      </c>
      <c r="M677" s="5">
        <f t="shared" si="14"/>
        <v>0</v>
      </c>
    </row>
    <row r="678" spans="1:13" ht="172.5" hidden="1" customHeight="1" outlineLevel="1">
      <c r="A678" s="1">
        <v>28731</v>
      </c>
      <c r="C678" s="2" t="s">
        <v>617</v>
      </c>
      <c r="D678" s="3">
        <v>1063.92</v>
      </c>
      <c r="E678" s="4">
        <v>0</v>
      </c>
      <c r="F678" s="10">
        <v>2</v>
      </c>
      <c r="G678" s="10" t="s">
        <v>588</v>
      </c>
      <c r="H678" s="10" t="s">
        <v>16</v>
      </c>
      <c r="I678" s="10" t="s">
        <v>17</v>
      </c>
      <c r="J678" s="10" t="s">
        <v>18</v>
      </c>
      <c r="K678" s="10" t="s">
        <v>204</v>
      </c>
      <c r="L678" s="10" t="s">
        <v>20</v>
      </c>
      <c r="M678" s="5">
        <f t="shared" si="14"/>
        <v>0</v>
      </c>
    </row>
    <row r="679" spans="1:13" ht="172.5" hidden="1" customHeight="1" outlineLevel="1">
      <c r="A679" s="1">
        <v>28735</v>
      </c>
      <c r="C679" s="2" t="s">
        <v>618</v>
      </c>
      <c r="D679" s="3">
        <v>1063.92</v>
      </c>
      <c r="E679" s="4">
        <v>0</v>
      </c>
      <c r="F679" s="10">
        <v>2</v>
      </c>
      <c r="G679" s="10" t="s">
        <v>588</v>
      </c>
      <c r="H679" s="10" t="s">
        <v>16</v>
      </c>
      <c r="I679" s="10" t="s">
        <v>17</v>
      </c>
      <c r="J679" s="10" t="s">
        <v>18</v>
      </c>
      <c r="K679" s="10" t="s">
        <v>204</v>
      </c>
      <c r="L679" s="10" t="s">
        <v>20</v>
      </c>
      <c r="M679" s="5">
        <f t="shared" si="14"/>
        <v>0</v>
      </c>
    </row>
    <row r="680" spans="1:13" ht="172.5" hidden="1" customHeight="1" outlineLevel="1">
      <c r="A680" s="1">
        <v>29105</v>
      </c>
      <c r="C680" s="2" t="s">
        <v>619</v>
      </c>
      <c r="D680" s="3">
        <v>604.24</v>
      </c>
      <c r="E680" s="4">
        <v>0</v>
      </c>
      <c r="F680" s="10">
        <v>2</v>
      </c>
      <c r="G680" s="10" t="s">
        <v>460</v>
      </c>
      <c r="H680" s="10" t="s">
        <v>32</v>
      </c>
      <c r="I680" s="10" t="s">
        <v>17</v>
      </c>
      <c r="J680" s="10" t="s">
        <v>18</v>
      </c>
      <c r="K680" s="10" t="s">
        <v>204</v>
      </c>
      <c r="L680" s="10" t="s">
        <v>20</v>
      </c>
      <c r="M680" s="5">
        <f t="shared" si="14"/>
        <v>0</v>
      </c>
    </row>
    <row r="681" spans="1:13" ht="172.5" hidden="1" customHeight="1" outlineLevel="1">
      <c r="A681" s="1">
        <v>32323</v>
      </c>
      <c r="C681" s="2" t="s">
        <v>620</v>
      </c>
      <c r="D681" s="3">
        <v>1128.4000000000001</v>
      </c>
      <c r="E681" s="4">
        <v>0</v>
      </c>
      <c r="F681" s="10">
        <v>2</v>
      </c>
      <c r="G681" s="10" t="s">
        <v>588</v>
      </c>
      <c r="H681" s="10" t="s">
        <v>16</v>
      </c>
      <c r="I681" s="10" t="s">
        <v>17</v>
      </c>
      <c r="J681" s="10" t="s">
        <v>18</v>
      </c>
      <c r="K681" s="10" t="s">
        <v>204</v>
      </c>
      <c r="L681" s="10" t="s">
        <v>20</v>
      </c>
      <c r="M681" s="5">
        <f t="shared" si="14"/>
        <v>0</v>
      </c>
    </row>
    <row r="682" spans="1:13" ht="172.5" hidden="1" customHeight="1" outlineLevel="1">
      <c r="A682" s="1">
        <v>29104</v>
      </c>
      <c r="C682" s="2" t="s">
        <v>621</v>
      </c>
      <c r="D682" s="3">
        <v>524.16</v>
      </c>
      <c r="E682" s="4">
        <v>0</v>
      </c>
      <c r="F682" s="10">
        <v>2</v>
      </c>
      <c r="G682" s="10" t="s">
        <v>493</v>
      </c>
      <c r="H682" s="10" t="s">
        <v>25</v>
      </c>
      <c r="I682" s="10" t="s">
        <v>17</v>
      </c>
      <c r="J682" s="10" t="s">
        <v>18</v>
      </c>
      <c r="K682" s="10" t="s">
        <v>204</v>
      </c>
      <c r="L682" s="10" t="s">
        <v>20</v>
      </c>
      <c r="M682" s="5">
        <f t="shared" si="14"/>
        <v>0</v>
      </c>
    </row>
    <row r="683" spans="1:13" ht="172.5" hidden="1" customHeight="1" outlineLevel="1">
      <c r="A683" s="1">
        <v>29341</v>
      </c>
      <c r="C683" s="2" t="s">
        <v>622</v>
      </c>
      <c r="D683" s="3">
        <v>604.24</v>
      </c>
      <c r="E683" s="4">
        <v>0</v>
      </c>
      <c r="F683" s="10">
        <v>2</v>
      </c>
      <c r="G683" s="10" t="s">
        <v>460</v>
      </c>
      <c r="H683" s="10" t="s">
        <v>32</v>
      </c>
      <c r="I683" s="10" t="s">
        <v>17</v>
      </c>
      <c r="J683" s="10" t="s">
        <v>18</v>
      </c>
      <c r="K683" s="10" t="s">
        <v>204</v>
      </c>
      <c r="L683" s="10" t="s">
        <v>20</v>
      </c>
      <c r="M683" s="5">
        <f t="shared" si="14"/>
        <v>0</v>
      </c>
    </row>
    <row r="684" spans="1:13" ht="172.5" hidden="1" customHeight="1" outlineLevel="1">
      <c r="A684" s="1">
        <v>29340</v>
      </c>
      <c r="C684" s="2" t="s">
        <v>623</v>
      </c>
      <c r="D684" s="3">
        <v>524.16</v>
      </c>
      <c r="E684" s="4">
        <v>0</v>
      </c>
      <c r="F684" s="10">
        <v>2</v>
      </c>
      <c r="G684" s="10" t="s">
        <v>624</v>
      </c>
      <c r="H684" s="10" t="s">
        <v>25</v>
      </c>
      <c r="I684" s="10" t="s">
        <v>17</v>
      </c>
      <c r="J684" s="10" t="s">
        <v>18</v>
      </c>
      <c r="K684" s="10" t="s">
        <v>204</v>
      </c>
      <c r="L684" s="10" t="s">
        <v>20</v>
      </c>
      <c r="M684" s="5">
        <f t="shared" si="14"/>
        <v>0</v>
      </c>
    </row>
    <row r="685" spans="1:13" ht="172.5" hidden="1" customHeight="1" outlineLevel="1">
      <c r="A685" s="1">
        <v>29343</v>
      </c>
      <c r="C685" s="2" t="s">
        <v>625</v>
      </c>
      <c r="D685" s="3">
        <v>604.24</v>
      </c>
      <c r="E685" s="4">
        <v>0</v>
      </c>
      <c r="F685" s="10">
        <v>2</v>
      </c>
      <c r="G685" s="10" t="s">
        <v>460</v>
      </c>
      <c r="H685" s="10" t="s">
        <v>32</v>
      </c>
      <c r="I685" s="10" t="s">
        <v>17</v>
      </c>
      <c r="J685" s="10" t="s">
        <v>18</v>
      </c>
      <c r="K685" s="10" t="s">
        <v>204</v>
      </c>
      <c r="L685" s="10" t="s">
        <v>20</v>
      </c>
      <c r="M685" s="5">
        <f t="shared" si="14"/>
        <v>0</v>
      </c>
    </row>
    <row r="686" spans="1:13" ht="172.5" hidden="1" customHeight="1" outlineLevel="1">
      <c r="A686" s="1">
        <v>29342</v>
      </c>
      <c r="C686" s="2" t="s">
        <v>626</v>
      </c>
      <c r="D686" s="3">
        <v>524.16</v>
      </c>
      <c r="E686" s="4">
        <v>0</v>
      </c>
      <c r="F686" s="10">
        <v>2</v>
      </c>
      <c r="G686" s="10" t="s">
        <v>493</v>
      </c>
      <c r="H686" s="10" t="s">
        <v>25</v>
      </c>
      <c r="I686" s="10" t="s">
        <v>17</v>
      </c>
      <c r="J686" s="10" t="s">
        <v>18</v>
      </c>
      <c r="K686" s="10" t="s">
        <v>204</v>
      </c>
      <c r="L686" s="10" t="s">
        <v>20</v>
      </c>
      <c r="M686" s="5">
        <f t="shared" si="14"/>
        <v>0</v>
      </c>
    </row>
    <row r="687" spans="1:13" ht="172.5" hidden="1" customHeight="1" outlineLevel="1">
      <c r="A687" s="1">
        <v>32326</v>
      </c>
      <c r="C687" s="2" t="s">
        <v>627</v>
      </c>
      <c r="D687" s="3">
        <v>539.76</v>
      </c>
      <c r="E687" s="4">
        <v>0</v>
      </c>
      <c r="F687" s="10">
        <v>2</v>
      </c>
      <c r="G687" s="10" t="s">
        <v>490</v>
      </c>
      <c r="H687" s="10" t="s">
        <v>25</v>
      </c>
      <c r="I687" s="10" t="s">
        <v>17</v>
      </c>
      <c r="J687" s="10" t="s">
        <v>18</v>
      </c>
      <c r="K687" s="10" t="s">
        <v>204</v>
      </c>
      <c r="L687" s="10" t="s">
        <v>20</v>
      </c>
      <c r="M687" s="5">
        <f t="shared" si="14"/>
        <v>0</v>
      </c>
    </row>
    <row r="688" spans="1:13" ht="172.5" hidden="1" customHeight="1" outlineLevel="1">
      <c r="A688" s="1">
        <v>29345</v>
      </c>
      <c r="C688" s="2" t="s">
        <v>628</v>
      </c>
      <c r="D688" s="3">
        <v>524.16</v>
      </c>
      <c r="E688" s="4">
        <v>0</v>
      </c>
      <c r="F688" s="10">
        <v>2</v>
      </c>
      <c r="G688" s="10" t="s">
        <v>629</v>
      </c>
      <c r="H688" s="10" t="s">
        <v>25</v>
      </c>
      <c r="I688" s="10" t="s">
        <v>17</v>
      </c>
      <c r="J688" s="10" t="s">
        <v>18</v>
      </c>
      <c r="K688" s="10" t="s">
        <v>204</v>
      </c>
      <c r="L688" s="10" t="s">
        <v>20</v>
      </c>
      <c r="M688" s="5">
        <f t="shared" si="14"/>
        <v>0</v>
      </c>
    </row>
    <row r="689" spans="1:13" ht="172.5" hidden="1" customHeight="1" outlineLevel="1">
      <c r="A689" s="1">
        <v>31259</v>
      </c>
      <c r="C689" s="2" t="s">
        <v>630</v>
      </c>
      <c r="D689" s="3">
        <v>539.76</v>
      </c>
      <c r="E689" s="4">
        <v>0</v>
      </c>
      <c r="F689" s="10">
        <v>2</v>
      </c>
      <c r="G689" s="10" t="s">
        <v>490</v>
      </c>
      <c r="H689" s="10" t="s">
        <v>25</v>
      </c>
      <c r="I689" s="10" t="s">
        <v>17</v>
      </c>
      <c r="J689" s="10" t="s">
        <v>18</v>
      </c>
      <c r="K689" s="10" t="s">
        <v>204</v>
      </c>
      <c r="L689" s="10" t="s">
        <v>20</v>
      </c>
      <c r="M689" s="5">
        <f t="shared" si="14"/>
        <v>0</v>
      </c>
    </row>
    <row r="690" spans="1:13" ht="172.5" hidden="1" customHeight="1" outlineLevel="1">
      <c r="A690" s="1">
        <v>30705</v>
      </c>
      <c r="C690" s="2" t="s">
        <v>631</v>
      </c>
      <c r="D690" s="3">
        <v>604.24</v>
      </c>
      <c r="E690" s="4">
        <v>0</v>
      </c>
      <c r="F690" s="10">
        <v>2</v>
      </c>
      <c r="G690" s="10" t="s">
        <v>460</v>
      </c>
      <c r="H690" s="10" t="s">
        <v>32</v>
      </c>
      <c r="I690" s="10" t="s">
        <v>17</v>
      </c>
      <c r="J690" s="10" t="s">
        <v>18</v>
      </c>
      <c r="K690" s="10" t="s">
        <v>204</v>
      </c>
      <c r="L690" s="10" t="s">
        <v>20</v>
      </c>
      <c r="M690" s="5">
        <f t="shared" si="14"/>
        <v>0</v>
      </c>
    </row>
    <row r="691" spans="1:13" ht="172.5" hidden="1" customHeight="1" outlineLevel="1">
      <c r="A691" s="1">
        <v>30704</v>
      </c>
      <c r="C691" s="2" t="s">
        <v>632</v>
      </c>
      <c r="D691" s="3">
        <v>524.16</v>
      </c>
      <c r="E691" s="4">
        <v>0</v>
      </c>
      <c r="F691" s="10">
        <v>2</v>
      </c>
      <c r="G691" s="10" t="s">
        <v>493</v>
      </c>
      <c r="H691" s="10" t="s">
        <v>25</v>
      </c>
      <c r="I691" s="10" t="s">
        <v>17</v>
      </c>
      <c r="J691" s="10" t="s">
        <v>18</v>
      </c>
      <c r="K691" s="10" t="s">
        <v>204</v>
      </c>
      <c r="L691" s="10" t="s">
        <v>20</v>
      </c>
      <c r="M691" s="5">
        <f t="shared" si="14"/>
        <v>0</v>
      </c>
    </row>
    <row r="692" spans="1:13" ht="172.5" hidden="1" customHeight="1" outlineLevel="1">
      <c r="A692" s="1">
        <v>36307</v>
      </c>
      <c r="C692" s="2" t="s">
        <v>633</v>
      </c>
      <c r="D692" s="3">
        <v>690.56000000000006</v>
      </c>
      <c r="E692" s="4">
        <v>0</v>
      </c>
      <c r="F692" s="10">
        <v>1</v>
      </c>
      <c r="G692" s="10" t="s">
        <v>460</v>
      </c>
      <c r="H692" s="10" t="s">
        <v>32</v>
      </c>
      <c r="I692" s="10" t="s">
        <v>17</v>
      </c>
      <c r="J692" s="10" t="s">
        <v>18</v>
      </c>
      <c r="K692" s="10" t="s">
        <v>204</v>
      </c>
      <c r="L692" s="10" t="s">
        <v>20</v>
      </c>
      <c r="M692" s="5">
        <f t="shared" si="14"/>
        <v>0</v>
      </c>
    </row>
    <row r="693" spans="1:13" ht="172.5" hidden="1" customHeight="1" outlineLevel="1">
      <c r="A693" s="1">
        <v>36308</v>
      </c>
      <c r="C693" s="2" t="s">
        <v>634</v>
      </c>
      <c r="D693" s="3">
        <v>690.56000000000006</v>
      </c>
      <c r="E693" s="4">
        <v>0</v>
      </c>
      <c r="F693" s="10">
        <v>1</v>
      </c>
      <c r="G693" s="10" t="s">
        <v>460</v>
      </c>
      <c r="H693" s="10" t="s">
        <v>32</v>
      </c>
      <c r="I693" s="10" t="s">
        <v>17</v>
      </c>
      <c r="J693" s="10" t="s">
        <v>18</v>
      </c>
      <c r="K693" s="10" t="s">
        <v>204</v>
      </c>
      <c r="L693" s="10" t="s">
        <v>20</v>
      </c>
      <c r="M693" s="5">
        <f t="shared" si="14"/>
        <v>0</v>
      </c>
    </row>
    <row r="694" spans="1:13" ht="172.5" hidden="1" customHeight="1" outlineLevel="1">
      <c r="A694" s="1">
        <v>36309</v>
      </c>
      <c r="C694" s="2" t="s">
        <v>635</v>
      </c>
      <c r="D694" s="3">
        <v>690.56000000000006</v>
      </c>
      <c r="E694" s="4">
        <v>0</v>
      </c>
      <c r="F694" s="10">
        <v>1</v>
      </c>
      <c r="G694" s="10" t="s">
        <v>460</v>
      </c>
      <c r="H694" s="10" t="s">
        <v>32</v>
      </c>
      <c r="I694" s="10" t="s">
        <v>17</v>
      </c>
      <c r="J694" s="10" t="s">
        <v>18</v>
      </c>
      <c r="K694" s="10" t="s">
        <v>204</v>
      </c>
      <c r="L694" s="10" t="s">
        <v>20</v>
      </c>
      <c r="M694" s="5">
        <f t="shared" ref="M694:M719" si="15">D694*E694</f>
        <v>0</v>
      </c>
    </row>
    <row r="695" spans="1:13" ht="172.5" hidden="1" customHeight="1" outlineLevel="1">
      <c r="A695" s="1">
        <v>36311</v>
      </c>
      <c r="C695" s="2" t="s">
        <v>636</v>
      </c>
      <c r="D695" s="3">
        <v>690.56000000000006</v>
      </c>
      <c r="E695" s="4">
        <v>0</v>
      </c>
      <c r="F695" s="10">
        <v>1</v>
      </c>
      <c r="G695" s="10" t="s">
        <v>460</v>
      </c>
      <c r="H695" s="10" t="s">
        <v>32</v>
      </c>
      <c r="I695" s="10" t="s">
        <v>17</v>
      </c>
      <c r="J695" s="10" t="s">
        <v>18</v>
      </c>
      <c r="K695" s="10" t="s">
        <v>204</v>
      </c>
      <c r="L695" s="10" t="s">
        <v>20</v>
      </c>
      <c r="M695" s="5">
        <f t="shared" si="15"/>
        <v>0</v>
      </c>
    </row>
    <row r="696" spans="1:13" ht="172.5" hidden="1" customHeight="1" outlineLevel="1">
      <c r="A696" s="1">
        <v>36312</v>
      </c>
      <c r="C696" s="2" t="s">
        <v>637</v>
      </c>
      <c r="D696" s="3">
        <v>690.56000000000006</v>
      </c>
      <c r="E696" s="4">
        <v>0</v>
      </c>
      <c r="F696" s="10">
        <v>1</v>
      </c>
      <c r="G696" s="10" t="s">
        <v>460</v>
      </c>
      <c r="H696" s="10" t="s">
        <v>32</v>
      </c>
      <c r="I696" s="10" t="s">
        <v>17</v>
      </c>
      <c r="J696" s="10" t="s">
        <v>18</v>
      </c>
      <c r="K696" s="10" t="s">
        <v>204</v>
      </c>
      <c r="L696" s="10" t="s">
        <v>20</v>
      </c>
      <c r="M696" s="5">
        <f t="shared" si="15"/>
        <v>0</v>
      </c>
    </row>
    <row r="697" spans="1:13" ht="172.5" hidden="1" customHeight="1" outlineLevel="1">
      <c r="A697" s="1">
        <v>36313</v>
      </c>
      <c r="C697" s="2" t="s">
        <v>638</v>
      </c>
      <c r="D697" s="3">
        <v>690.56000000000006</v>
      </c>
      <c r="E697" s="4">
        <v>0</v>
      </c>
      <c r="F697" s="10">
        <v>1</v>
      </c>
      <c r="G697" s="10" t="s">
        <v>460</v>
      </c>
      <c r="H697" s="10" t="s">
        <v>32</v>
      </c>
      <c r="I697" s="10" t="s">
        <v>17</v>
      </c>
      <c r="J697" s="10" t="s">
        <v>18</v>
      </c>
      <c r="K697" s="10" t="s">
        <v>204</v>
      </c>
      <c r="L697" s="10" t="s">
        <v>20</v>
      </c>
      <c r="M697" s="5">
        <f t="shared" si="15"/>
        <v>0</v>
      </c>
    </row>
    <row r="698" spans="1:13" ht="172.5" hidden="1" customHeight="1" outlineLevel="1">
      <c r="A698" s="1">
        <v>18534</v>
      </c>
      <c r="C698" s="2" t="s">
        <v>639</v>
      </c>
      <c r="D698" s="3">
        <v>430.56</v>
      </c>
      <c r="E698" s="4">
        <v>0</v>
      </c>
      <c r="F698" s="10">
        <v>2</v>
      </c>
      <c r="G698" s="10" t="s">
        <v>640</v>
      </c>
      <c r="H698" s="10" t="s">
        <v>25</v>
      </c>
      <c r="I698" s="10" t="s">
        <v>17</v>
      </c>
      <c r="J698" s="10" t="s">
        <v>18</v>
      </c>
      <c r="K698" s="10" t="s">
        <v>204</v>
      </c>
      <c r="L698" s="10" t="s">
        <v>20</v>
      </c>
      <c r="M698" s="5">
        <f t="shared" si="15"/>
        <v>0</v>
      </c>
    </row>
    <row r="699" spans="1:13" ht="172.5" hidden="1" customHeight="1" outlineLevel="1">
      <c r="A699" s="1">
        <v>18873</v>
      </c>
      <c r="C699" s="2" t="s">
        <v>641</v>
      </c>
      <c r="D699" s="3">
        <v>484.64</v>
      </c>
      <c r="E699" s="4">
        <v>0</v>
      </c>
      <c r="F699" s="10">
        <v>2</v>
      </c>
      <c r="G699" s="10" t="s">
        <v>524</v>
      </c>
      <c r="H699" s="10" t="s">
        <v>25</v>
      </c>
      <c r="I699" s="10" t="s">
        <v>17</v>
      </c>
      <c r="J699" s="10" t="s">
        <v>18</v>
      </c>
      <c r="K699" s="10" t="s">
        <v>204</v>
      </c>
      <c r="L699" s="10" t="s">
        <v>20</v>
      </c>
      <c r="M699" s="5">
        <f t="shared" si="15"/>
        <v>0</v>
      </c>
    </row>
    <row r="700" spans="1:13" ht="172.5" hidden="1" customHeight="1" outlineLevel="1">
      <c r="A700" s="1">
        <v>19514</v>
      </c>
      <c r="C700" s="2" t="s">
        <v>642</v>
      </c>
      <c r="D700" s="3">
        <v>605.28</v>
      </c>
      <c r="E700" s="4">
        <v>0</v>
      </c>
      <c r="F700" s="10">
        <v>2</v>
      </c>
      <c r="G700" s="10" t="s">
        <v>643</v>
      </c>
      <c r="H700" s="10" t="s">
        <v>32</v>
      </c>
      <c r="I700" s="10" t="s">
        <v>17</v>
      </c>
      <c r="J700" s="10" t="s">
        <v>18</v>
      </c>
      <c r="K700" s="10" t="s">
        <v>204</v>
      </c>
      <c r="L700" s="10" t="s">
        <v>20</v>
      </c>
      <c r="M700" s="5">
        <f t="shared" si="15"/>
        <v>0</v>
      </c>
    </row>
    <row r="701" spans="1:13" ht="172.5" hidden="1" customHeight="1" outlineLevel="1">
      <c r="A701" s="1">
        <v>19515</v>
      </c>
      <c r="C701" s="2" t="s">
        <v>644</v>
      </c>
      <c r="D701" s="3">
        <v>605.28</v>
      </c>
      <c r="E701" s="4">
        <v>0</v>
      </c>
      <c r="F701" s="10">
        <v>2</v>
      </c>
      <c r="G701" s="10" t="s">
        <v>643</v>
      </c>
      <c r="H701" s="10" t="s">
        <v>32</v>
      </c>
      <c r="I701" s="10" t="s">
        <v>17</v>
      </c>
      <c r="J701" s="10" t="s">
        <v>18</v>
      </c>
      <c r="K701" s="10" t="s">
        <v>204</v>
      </c>
      <c r="L701" s="10" t="s">
        <v>20</v>
      </c>
      <c r="M701" s="5">
        <f t="shared" si="15"/>
        <v>0</v>
      </c>
    </row>
    <row r="702" spans="1:13" ht="172.5" hidden="1" customHeight="1" outlineLevel="1">
      <c r="A702" s="1">
        <v>19776</v>
      </c>
      <c r="C702" s="2" t="s">
        <v>645</v>
      </c>
      <c r="D702" s="3">
        <v>605.28</v>
      </c>
      <c r="E702" s="4">
        <v>0</v>
      </c>
      <c r="F702" s="10">
        <v>2</v>
      </c>
      <c r="G702" s="10" t="s">
        <v>643</v>
      </c>
      <c r="H702" s="10" t="s">
        <v>32</v>
      </c>
      <c r="I702" s="10" t="s">
        <v>17</v>
      </c>
      <c r="J702" s="10" t="s">
        <v>18</v>
      </c>
      <c r="K702" s="10" t="s">
        <v>204</v>
      </c>
      <c r="L702" s="10" t="s">
        <v>20</v>
      </c>
      <c r="M702" s="5">
        <f t="shared" si="15"/>
        <v>0</v>
      </c>
    </row>
    <row r="703" spans="1:13" ht="172.5" hidden="1" customHeight="1" outlineLevel="1">
      <c r="A703" s="1">
        <v>19767</v>
      </c>
      <c r="C703" s="2" t="s">
        <v>646</v>
      </c>
      <c r="D703" s="3">
        <v>605.28</v>
      </c>
      <c r="E703" s="4">
        <v>0</v>
      </c>
      <c r="F703" s="10">
        <v>2</v>
      </c>
      <c r="G703" s="10" t="s">
        <v>643</v>
      </c>
      <c r="H703" s="10" t="s">
        <v>32</v>
      </c>
      <c r="I703" s="10" t="s">
        <v>17</v>
      </c>
      <c r="J703" s="10" t="s">
        <v>18</v>
      </c>
      <c r="K703" s="10" t="s">
        <v>204</v>
      </c>
      <c r="L703" s="10" t="s">
        <v>20</v>
      </c>
      <c r="M703" s="5">
        <f t="shared" si="15"/>
        <v>0</v>
      </c>
    </row>
    <row r="704" spans="1:13" ht="172.5" hidden="1" customHeight="1" outlineLevel="1">
      <c r="A704" s="1">
        <v>18052</v>
      </c>
      <c r="C704" s="2" t="s">
        <v>647</v>
      </c>
      <c r="D704" s="3">
        <v>505.44</v>
      </c>
      <c r="E704" s="4">
        <v>0</v>
      </c>
      <c r="F704" s="10">
        <v>2</v>
      </c>
      <c r="G704" s="10" t="s">
        <v>648</v>
      </c>
      <c r="H704" s="10" t="s">
        <v>32</v>
      </c>
      <c r="I704" s="10" t="s">
        <v>17</v>
      </c>
      <c r="J704" s="10" t="s">
        <v>18</v>
      </c>
      <c r="K704" s="10" t="s">
        <v>204</v>
      </c>
      <c r="L704" s="10" t="s">
        <v>20</v>
      </c>
      <c r="M704" s="5">
        <f t="shared" si="15"/>
        <v>0</v>
      </c>
    </row>
    <row r="705" spans="1:13" ht="172.5" hidden="1" customHeight="1" outlineLevel="1">
      <c r="A705" s="1">
        <v>18188</v>
      </c>
      <c r="C705" s="2" t="s">
        <v>649</v>
      </c>
      <c r="D705" s="3">
        <v>498.15999999999997</v>
      </c>
      <c r="E705" s="4">
        <v>0</v>
      </c>
      <c r="F705" s="10">
        <v>2</v>
      </c>
      <c r="G705" s="10" t="s">
        <v>648</v>
      </c>
      <c r="H705" s="10" t="s">
        <v>32</v>
      </c>
      <c r="I705" s="10" t="s">
        <v>17</v>
      </c>
      <c r="J705" s="10" t="s">
        <v>18</v>
      </c>
      <c r="K705" s="10" t="s">
        <v>204</v>
      </c>
      <c r="L705" s="10" t="s">
        <v>20</v>
      </c>
      <c r="M705" s="5">
        <f t="shared" si="15"/>
        <v>0</v>
      </c>
    </row>
    <row r="706" spans="1:13" ht="172.5" hidden="1" customHeight="1" outlineLevel="1">
      <c r="A706" s="1">
        <v>18189</v>
      </c>
      <c r="C706" s="2" t="s">
        <v>650</v>
      </c>
      <c r="D706" s="3">
        <v>498.15999999999997</v>
      </c>
      <c r="E706" s="4">
        <v>0</v>
      </c>
      <c r="F706" s="10">
        <v>2</v>
      </c>
      <c r="G706" s="10" t="s">
        <v>648</v>
      </c>
      <c r="H706" s="10" t="s">
        <v>32</v>
      </c>
      <c r="I706" s="10" t="s">
        <v>17</v>
      </c>
      <c r="J706" s="10" t="s">
        <v>18</v>
      </c>
      <c r="K706" s="10" t="s">
        <v>204</v>
      </c>
      <c r="L706" s="10" t="s">
        <v>20</v>
      </c>
      <c r="M706" s="5">
        <f t="shared" si="15"/>
        <v>0</v>
      </c>
    </row>
    <row r="707" spans="1:13" ht="172.5" hidden="1" customHeight="1" outlineLevel="1">
      <c r="A707" s="1">
        <v>19523</v>
      </c>
      <c r="C707" s="2" t="s">
        <v>651</v>
      </c>
      <c r="D707" s="3">
        <v>498.15999999999997</v>
      </c>
      <c r="E707" s="4">
        <v>0</v>
      </c>
      <c r="F707" s="10">
        <v>2</v>
      </c>
      <c r="G707" s="10" t="s">
        <v>524</v>
      </c>
      <c r="H707" s="10" t="s">
        <v>25</v>
      </c>
      <c r="I707" s="10" t="s">
        <v>17</v>
      </c>
      <c r="J707" s="10" t="s">
        <v>18</v>
      </c>
      <c r="K707" s="10" t="s">
        <v>204</v>
      </c>
      <c r="L707" s="10" t="s">
        <v>20</v>
      </c>
      <c r="M707" s="5">
        <f t="shared" si="15"/>
        <v>0</v>
      </c>
    </row>
    <row r="708" spans="1:13" ht="172.5" hidden="1" customHeight="1" outlineLevel="1">
      <c r="A708" s="1">
        <v>19520</v>
      </c>
      <c r="C708" s="2" t="s">
        <v>652</v>
      </c>
      <c r="D708" s="3">
        <v>591.76</v>
      </c>
      <c r="E708" s="4">
        <v>0</v>
      </c>
      <c r="F708" s="10">
        <v>2</v>
      </c>
      <c r="G708" s="10" t="s">
        <v>460</v>
      </c>
      <c r="H708" s="10" t="s">
        <v>32</v>
      </c>
      <c r="I708" s="10" t="s">
        <v>17</v>
      </c>
      <c r="J708" s="10" t="s">
        <v>18</v>
      </c>
      <c r="K708" s="10" t="s">
        <v>204</v>
      </c>
      <c r="L708" s="10" t="s">
        <v>20</v>
      </c>
      <c r="M708" s="5">
        <f t="shared" si="15"/>
        <v>0</v>
      </c>
    </row>
    <row r="709" spans="1:13" ht="172.5" hidden="1" customHeight="1" outlineLevel="1">
      <c r="A709" s="1">
        <v>19843</v>
      </c>
      <c r="C709" s="2" t="s">
        <v>653</v>
      </c>
      <c r="D709" s="3">
        <v>591.76</v>
      </c>
      <c r="E709" s="4">
        <v>0</v>
      </c>
      <c r="F709" s="10">
        <v>2</v>
      </c>
      <c r="G709" s="10" t="s">
        <v>643</v>
      </c>
      <c r="H709" s="10" t="s">
        <v>32</v>
      </c>
      <c r="I709" s="10" t="s">
        <v>17</v>
      </c>
      <c r="J709" s="10" t="s">
        <v>18</v>
      </c>
      <c r="K709" s="10" t="s">
        <v>204</v>
      </c>
      <c r="L709" s="10" t="s">
        <v>20</v>
      </c>
      <c r="M709" s="5">
        <f t="shared" si="15"/>
        <v>0</v>
      </c>
    </row>
    <row r="710" spans="1:13" ht="172.5" hidden="1" customHeight="1" outlineLevel="1">
      <c r="A710" s="1">
        <v>18856</v>
      </c>
      <c r="C710" s="2" t="s">
        <v>654</v>
      </c>
      <c r="D710" s="3">
        <v>638.55999999999995</v>
      </c>
      <c r="E710" s="4">
        <v>0</v>
      </c>
      <c r="F710" s="10">
        <v>2</v>
      </c>
      <c r="G710" s="10" t="s">
        <v>655</v>
      </c>
      <c r="H710" s="10" t="s">
        <v>32</v>
      </c>
      <c r="I710" s="10" t="s">
        <v>17</v>
      </c>
      <c r="J710" s="10" t="s">
        <v>18</v>
      </c>
      <c r="K710" s="10" t="s">
        <v>157</v>
      </c>
      <c r="L710" s="10" t="s">
        <v>20</v>
      </c>
      <c r="M710" s="5">
        <f t="shared" si="15"/>
        <v>0</v>
      </c>
    </row>
    <row r="711" spans="1:13" ht="172.5" hidden="1" customHeight="1" outlineLevel="1">
      <c r="A711" s="1">
        <v>19000</v>
      </c>
      <c r="C711" s="2" t="s">
        <v>656</v>
      </c>
      <c r="D711" s="3">
        <v>638.55999999999995</v>
      </c>
      <c r="E711" s="4">
        <v>0</v>
      </c>
      <c r="F711" s="10">
        <v>2</v>
      </c>
      <c r="G711" s="10" t="s">
        <v>655</v>
      </c>
      <c r="H711" s="10" t="s">
        <v>32</v>
      </c>
      <c r="I711" s="10" t="s">
        <v>17</v>
      </c>
      <c r="J711" s="10" t="s">
        <v>18</v>
      </c>
      <c r="K711" s="10" t="s">
        <v>157</v>
      </c>
      <c r="L711" s="10" t="s">
        <v>20</v>
      </c>
      <c r="M711" s="5">
        <f t="shared" si="15"/>
        <v>0</v>
      </c>
    </row>
    <row r="712" spans="1:13" ht="172.5" hidden="1" customHeight="1" outlineLevel="1">
      <c r="A712" s="1">
        <v>18314</v>
      </c>
      <c r="C712" s="2" t="s">
        <v>657</v>
      </c>
      <c r="D712" s="3">
        <v>444.08000000000004</v>
      </c>
      <c r="E712" s="4">
        <v>0</v>
      </c>
      <c r="F712" s="10">
        <v>4</v>
      </c>
      <c r="G712" s="10" t="s">
        <v>658</v>
      </c>
      <c r="H712" s="10" t="s">
        <v>25</v>
      </c>
      <c r="I712" s="10" t="s">
        <v>17</v>
      </c>
      <c r="J712" s="10" t="s">
        <v>18</v>
      </c>
      <c r="K712" s="10" t="s">
        <v>204</v>
      </c>
      <c r="L712" s="10" t="s">
        <v>20</v>
      </c>
      <c r="M712" s="5">
        <f t="shared" si="15"/>
        <v>0</v>
      </c>
    </row>
    <row r="713" spans="1:13" ht="172.5" hidden="1" customHeight="1" outlineLevel="1">
      <c r="A713" s="1">
        <v>18324</v>
      </c>
      <c r="C713" s="2" t="s">
        <v>659</v>
      </c>
      <c r="D713" s="3">
        <v>444.08000000000004</v>
      </c>
      <c r="E713" s="4">
        <v>0</v>
      </c>
      <c r="F713" s="10">
        <v>4</v>
      </c>
      <c r="G713" s="10" t="s">
        <v>658</v>
      </c>
      <c r="H713" s="10" t="s">
        <v>25</v>
      </c>
      <c r="I713" s="10" t="s">
        <v>17</v>
      </c>
      <c r="J713" s="10" t="s">
        <v>18</v>
      </c>
      <c r="K713" s="10" t="s">
        <v>204</v>
      </c>
      <c r="L713" s="10" t="s">
        <v>20</v>
      </c>
      <c r="M713" s="5">
        <f t="shared" si="15"/>
        <v>0</v>
      </c>
    </row>
    <row r="714" spans="1:13" ht="172.5" hidden="1" customHeight="1" outlineLevel="1">
      <c r="A714" s="1">
        <v>23599</v>
      </c>
      <c r="C714" s="2" t="s">
        <v>660</v>
      </c>
      <c r="D714" s="3">
        <v>437.84000000000003</v>
      </c>
      <c r="E714" s="4">
        <v>0</v>
      </c>
      <c r="F714" s="10">
        <v>4</v>
      </c>
      <c r="G714" s="10" t="s">
        <v>658</v>
      </c>
      <c r="H714" s="10" t="s">
        <v>25</v>
      </c>
      <c r="I714" s="10" t="s">
        <v>17</v>
      </c>
      <c r="J714" s="10" t="s">
        <v>18</v>
      </c>
      <c r="K714" s="10" t="s">
        <v>0</v>
      </c>
      <c r="L714" s="10" t="s">
        <v>20</v>
      </c>
      <c r="M714" s="5">
        <f t="shared" si="15"/>
        <v>0</v>
      </c>
    </row>
    <row r="715" spans="1:13" ht="172.5" hidden="1" customHeight="1" outlineLevel="1">
      <c r="A715" s="1">
        <v>23597</v>
      </c>
      <c r="C715" s="2" t="s">
        <v>661</v>
      </c>
      <c r="D715" s="3">
        <v>437.84000000000003</v>
      </c>
      <c r="E715" s="4">
        <v>0</v>
      </c>
      <c r="F715" s="10">
        <v>4</v>
      </c>
      <c r="G715" s="10" t="s">
        <v>658</v>
      </c>
      <c r="H715" s="10" t="s">
        <v>25</v>
      </c>
      <c r="I715" s="10" t="s">
        <v>17</v>
      </c>
      <c r="J715" s="10" t="s">
        <v>18</v>
      </c>
      <c r="K715" s="10" t="s">
        <v>0</v>
      </c>
      <c r="L715" s="10" t="s">
        <v>20</v>
      </c>
      <c r="M715" s="5">
        <f t="shared" si="15"/>
        <v>0</v>
      </c>
    </row>
    <row r="716" spans="1:13" ht="172.5" hidden="1" customHeight="1" outlineLevel="1">
      <c r="A716" s="1">
        <v>18325</v>
      </c>
      <c r="C716" s="2" t="s">
        <v>662</v>
      </c>
      <c r="D716" s="3">
        <v>410.8</v>
      </c>
      <c r="E716" s="4">
        <v>0</v>
      </c>
      <c r="F716" s="10">
        <v>4</v>
      </c>
      <c r="G716" s="10" t="s">
        <v>658</v>
      </c>
      <c r="H716" s="10" t="s">
        <v>25</v>
      </c>
      <c r="I716" s="10" t="s">
        <v>17</v>
      </c>
      <c r="J716" s="10" t="s">
        <v>18</v>
      </c>
      <c r="K716" s="10" t="s">
        <v>204</v>
      </c>
      <c r="L716" s="10" t="s">
        <v>20</v>
      </c>
      <c r="M716" s="5">
        <f t="shared" si="15"/>
        <v>0</v>
      </c>
    </row>
    <row r="717" spans="1:13" ht="172.5" hidden="1" customHeight="1" outlineLevel="1">
      <c r="A717" s="1">
        <v>18326</v>
      </c>
      <c r="C717" s="2" t="s">
        <v>663</v>
      </c>
      <c r="D717" s="3">
        <v>410.8</v>
      </c>
      <c r="E717" s="4">
        <v>0</v>
      </c>
      <c r="F717" s="10">
        <v>4</v>
      </c>
      <c r="G717" s="10" t="s">
        <v>658</v>
      </c>
      <c r="H717" s="10" t="s">
        <v>25</v>
      </c>
      <c r="I717" s="10" t="s">
        <v>17</v>
      </c>
      <c r="J717" s="10" t="s">
        <v>18</v>
      </c>
      <c r="K717" s="10" t="s">
        <v>204</v>
      </c>
      <c r="L717" s="10" t="s">
        <v>20</v>
      </c>
      <c r="M717" s="5">
        <f t="shared" si="15"/>
        <v>0</v>
      </c>
    </row>
    <row r="718" spans="1:13" ht="172.5" hidden="1" customHeight="1" outlineLevel="1">
      <c r="A718" s="1">
        <v>18327</v>
      </c>
      <c r="C718" s="2" t="s">
        <v>664</v>
      </c>
      <c r="D718" s="3">
        <v>410.8</v>
      </c>
      <c r="E718" s="4">
        <v>0</v>
      </c>
      <c r="F718" s="10">
        <v>4</v>
      </c>
      <c r="G718" s="10" t="s">
        <v>658</v>
      </c>
      <c r="H718" s="10" t="s">
        <v>25</v>
      </c>
      <c r="I718" s="10" t="s">
        <v>17</v>
      </c>
      <c r="J718" s="10" t="s">
        <v>18</v>
      </c>
      <c r="K718" s="10" t="s">
        <v>204</v>
      </c>
      <c r="L718" s="10" t="s">
        <v>20</v>
      </c>
      <c r="M718" s="5">
        <f t="shared" si="15"/>
        <v>0</v>
      </c>
    </row>
    <row r="719" spans="1:13" ht="172.5" hidden="1" customHeight="1" outlineLevel="1">
      <c r="A719" s="1">
        <v>18328</v>
      </c>
      <c r="C719" s="2" t="s">
        <v>665</v>
      </c>
      <c r="D719" s="3">
        <v>410.8</v>
      </c>
      <c r="E719" s="4">
        <v>0</v>
      </c>
      <c r="F719" s="10">
        <v>4</v>
      </c>
      <c r="G719" s="10" t="s">
        <v>658</v>
      </c>
      <c r="H719" s="10" t="s">
        <v>25</v>
      </c>
      <c r="I719" s="10" t="s">
        <v>17</v>
      </c>
      <c r="J719" s="10" t="s">
        <v>18</v>
      </c>
      <c r="K719" s="10" t="s">
        <v>204</v>
      </c>
      <c r="L719" s="10" t="s">
        <v>20</v>
      </c>
      <c r="M719" s="5">
        <f t="shared" si="15"/>
        <v>0</v>
      </c>
    </row>
    <row r="720" spans="1:13" collapsed="1">
      <c r="A720" s="14">
        <f>SUM(M565:M719)</f>
        <v>0</v>
      </c>
      <c r="B720" s="15" t="s">
        <v>0</v>
      </c>
      <c r="C720" s="15" t="s">
        <v>0</v>
      </c>
      <c r="D720" s="15" t="s">
        <v>0</v>
      </c>
      <c r="E720" s="15" t="s">
        <v>0</v>
      </c>
      <c r="F720" s="15" t="s">
        <v>0</v>
      </c>
      <c r="G720" s="15" t="s">
        <v>0</v>
      </c>
      <c r="H720" s="15" t="s">
        <v>0</v>
      </c>
      <c r="I720" s="15" t="s">
        <v>0</v>
      </c>
      <c r="J720" s="15" t="s">
        <v>0</v>
      </c>
      <c r="K720" s="15" t="s">
        <v>0</v>
      </c>
      <c r="L720" s="15" t="s">
        <v>0</v>
      </c>
      <c r="M720" s="15" t="s">
        <v>0</v>
      </c>
    </row>
    <row r="721" spans="1:13" collapsed="1">
      <c r="A721" s="13" t="s">
        <v>666</v>
      </c>
      <c r="B721" s="13" t="s">
        <v>0</v>
      </c>
      <c r="C721" s="13" t="s">
        <v>0</v>
      </c>
      <c r="D721" s="13" t="s">
        <v>0</v>
      </c>
      <c r="E721" s="13" t="s">
        <v>0</v>
      </c>
      <c r="F721" s="13" t="s">
        <v>0</v>
      </c>
      <c r="G721" s="13" t="s">
        <v>0</v>
      </c>
      <c r="H721" s="13" t="s">
        <v>0</v>
      </c>
      <c r="I721" s="13" t="s">
        <v>0</v>
      </c>
      <c r="J721" s="13" t="s">
        <v>0</v>
      </c>
      <c r="K721" s="13" t="s">
        <v>0</v>
      </c>
      <c r="L721" s="13" t="s">
        <v>0</v>
      </c>
      <c r="M721" s="13" t="s">
        <v>0</v>
      </c>
    </row>
    <row r="722" spans="1:13" ht="172.5" hidden="1" customHeight="1" outlineLevel="1">
      <c r="A722" s="1">
        <v>33630</v>
      </c>
      <c r="C722" s="2" t="s">
        <v>667</v>
      </c>
      <c r="D722" s="3">
        <v>1690</v>
      </c>
      <c r="E722" s="4">
        <v>0</v>
      </c>
      <c r="F722" s="10">
        <v>1</v>
      </c>
      <c r="G722" s="10" t="s">
        <v>668</v>
      </c>
      <c r="H722" s="10" t="s">
        <v>25</v>
      </c>
      <c r="I722" s="10" t="s">
        <v>17</v>
      </c>
      <c r="J722" s="10" t="s">
        <v>18</v>
      </c>
      <c r="K722" s="10" t="s">
        <v>204</v>
      </c>
      <c r="L722" s="10" t="s">
        <v>20</v>
      </c>
      <c r="M722" s="5">
        <f>D722*E722</f>
        <v>0</v>
      </c>
    </row>
    <row r="723" spans="1:13" ht="172.5" hidden="1" customHeight="1" outlineLevel="1">
      <c r="A723" s="1">
        <v>33631</v>
      </c>
      <c r="C723" s="2" t="s">
        <v>669</v>
      </c>
      <c r="D723" s="3">
        <v>1690</v>
      </c>
      <c r="E723" s="4">
        <v>0</v>
      </c>
      <c r="F723" s="10">
        <v>1</v>
      </c>
      <c r="G723" s="10" t="s">
        <v>668</v>
      </c>
      <c r="H723" s="10" t="s">
        <v>25</v>
      </c>
      <c r="I723" s="10" t="s">
        <v>17</v>
      </c>
      <c r="J723" s="10" t="s">
        <v>18</v>
      </c>
      <c r="K723" s="10" t="s">
        <v>225</v>
      </c>
      <c r="L723" s="10" t="s">
        <v>20</v>
      </c>
      <c r="M723" s="5">
        <f t="shared" ref="M723:M736" si="16">D723*E723</f>
        <v>0</v>
      </c>
    </row>
    <row r="724" spans="1:13" ht="172.5" hidden="1" customHeight="1" outlineLevel="1">
      <c r="A724" s="1">
        <v>35729</v>
      </c>
      <c r="C724" s="2" t="s">
        <v>670</v>
      </c>
      <c r="D724" s="3">
        <v>3777.2799999999997</v>
      </c>
      <c r="E724" s="4">
        <v>0</v>
      </c>
      <c r="F724" s="10">
        <v>1</v>
      </c>
      <c r="G724" s="10" t="s">
        <v>671</v>
      </c>
      <c r="H724" s="10" t="s">
        <v>25</v>
      </c>
      <c r="I724" s="10" t="s">
        <v>672</v>
      </c>
      <c r="J724" s="10" t="s">
        <v>18</v>
      </c>
      <c r="K724" s="10" t="s">
        <v>19</v>
      </c>
      <c r="L724" s="10" t="s">
        <v>20</v>
      </c>
      <c r="M724" s="5">
        <f t="shared" si="16"/>
        <v>0</v>
      </c>
    </row>
    <row r="725" spans="1:13" ht="172.5" hidden="1" customHeight="1" outlineLevel="1">
      <c r="A725" s="1">
        <v>29375</v>
      </c>
      <c r="C725" s="2" t="s">
        <v>673</v>
      </c>
      <c r="D725" s="3">
        <v>3418.48</v>
      </c>
      <c r="E725" s="4">
        <v>0</v>
      </c>
      <c r="F725" s="10">
        <v>1</v>
      </c>
      <c r="G725" s="10" t="s">
        <v>674</v>
      </c>
      <c r="H725" s="10" t="s">
        <v>25</v>
      </c>
      <c r="I725" s="10" t="s">
        <v>17</v>
      </c>
      <c r="J725" s="10" t="s">
        <v>18</v>
      </c>
      <c r="K725" s="10" t="s">
        <v>69</v>
      </c>
      <c r="L725" s="10" t="s">
        <v>20</v>
      </c>
      <c r="M725" s="5">
        <f t="shared" si="16"/>
        <v>0</v>
      </c>
    </row>
    <row r="726" spans="1:13" ht="172.5" hidden="1" customHeight="1" outlineLevel="1">
      <c r="A726" s="1">
        <v>29442</v>
      </c>
      <c r="C726" s="2" t="s">
        <v>675</v>
      </c>
      <c r="D726" s="3">
        <v>3418.48</v>
      </c>
      <c r="E726" s="4">
        <v>0</v>
      </c>
      <c r="F726" s="10">
        <v>1</v>
      </c>
      <c r="G726" s="10" t="s">
        <v>676</v>
      </c>
      <c r="H726" s="10" t="s">
        <v>25</v>
      </c>
      <c r="I726" s="10" t="s">
        <v>17</v>
      </c>
      <c r="J726" s="10" t="s">
        <v>18</v>
      </c>
      <c r="K726" s="10" t="s">
        <v>47</v>
      </c>
      <c r="L726" s="10" t="s">
        <v>20</v>
      </c>
      <c r="M726" s="5">
        <f t="shared" si="16"/>
        <v>0</v>
      </c>
    </row>
    <row r="727" spans="1:13" ht="172.5" hidden="1" customHeight="1" outlineLevel="1">
      <c r="A727" s="1">
        <v>29443</v>
      </c>
      <c r="C727" s="2" t="s">
        <v>677</v>
      </c>
      <c r="D727" s="3">
        <v>3418.48</v>
      </c>
      <c r="E727" s="4">
        <v>0</v>
      </c>
      <c r="F727" s="10">
        <v>1</v>
      </c>
      <c r="G727" s="10" t="s">
        <v>678</v>
      </c>
      <c r="H727" s="10" t="s">
        <v>25</v>
      </c>
      <c r="I727" s="10" t="s">
        <v>17</v>
      </c>
      <c r="J727" s="10" t="s">
        <v>18</v>
      </c>
      <c r="K727" s="10" t="s">
        <v>47</v>
      </c>
      <c r="L727" s="10" t="s">
        <v>20</v>
      </c>
      <c r="M727" s="5">
        <f t="shared" si="16"/>
        <v>0</v>
      </c>
    </row>
    <row r="728" spans="1:13" ht="172.5" hidden="1" customHeight="1" outlineLevel="1">
      <c r="A728" s="1">
        <v>29444</v>
      </c>
      <c r="C728" s="2" t="s">
        <v>679</v>
      </c>
      <c r="D728" s="3">
        <v>3418.48</v>
      </c>
      <c r="E728" s="4">
        <v>0</v>
      </c>
      <c r="F728" s="10">
        <v>1</v>
      </c>
      <c r="G728" s="10" t="s">
        <v>676</v>
      </c>
      <c r="H728" s="10" t="s">
        <v>25</v>
      </c>
      <c r="I728" s="10" t="s">
        <v>17</v>
      </c>
      <c r="J728" s="10" t="s">
        <v>18</v>
      </c>
      <c r="K728" s="10" t="s">
        <v>47</v>
      </c>
      <c r="L728" s="10" t="s">
        <v>20</v>
      </c>
      <c r="M728" s="5">
        <f t="shared" si="16"/>
        <v>0</v>
      </c>
    </row>
    <row r="729" spans="1:13" ht="172.5" hidden="1" customHeight="1" outlineLevel="1">
      <c r="A729" s="1">
        <v>29860</v>
      </c>
      <c r="C729" s="2" t="s">
        <v>680</v>
      </c>
      <c r="D729" s="3">
        <v>3418.48</v>
      </c>
      <c r="E729" s="4">
        <v>0</v>
      </c>
      <c r="F729" s="10">
        <v>1</v>
      </c>
      <c r="G729" s="10" t="s">
        <v>681</v>
      </c>
      <c r="H729" s="10" t="s">
        <v>25</v>
      </c>
      <c r="I729" s="10" t="s">
        <v>17</v>
      </c>
      <c r="J729" s="10" t="s">
        <v>18</v>
      </c>
      <c r="K729" s="10" t="s">
        <v>19</v>
      </c>
      <c r="L729" s="10" t="s">
        <v>20</v>
      </c>
      <c r="M729" s="5">
        <f t="shared" si="16"/>
        <v>0</v>
      </c>
    </row>
    <row r="730" spans="1:13" ht="172.5" hidden="1" customHeight="1" outlineLevel="1">
      <c r="A730" s="1">
        <v>29862</v>
      </c>
      <c r="C730" s="2" t="s">
        <v>682</v>
      </c>
      <c r="D730" s="3">
        <v>3418.48</v>
      </c>
      <c r="E730" s="4">
        <v>0</v>
      </c>
      <c r="F730" s="10">
        <v>1</v>
      </c>
      <c r="G730" s="10" t="s">
        <v>678</v>
      </c>
      <c r="H730" s="10" t="s">
        <v>25</v>
      </c>
      <c r="I730" s="10" t="s">
        <v>17</v>
      </c>
      <c r="J730" s="10" t="s">
        <v>18</v>
      </c>
      <c r="K730" s="10" t="s">
        <v>19</v>
      </c>
      <c r="L730" s="10" t="s">
        <v>20</v>
      </c>
      <c r="M730" s="5">
        <f t="shared" si="16"/>
        <v>0</v>
      </c>
    </row>
    <row r="731" spans="1:13" ht="172.5" hidden="1" customHeight="1" outlineLevel="1">
      <c r="A731" s="1">
        <v>29861</v>
      </c>
      <c r="C731" s="2" t="s">
        <v>683</v>
      </c>
      <c r="D731" s="3">
        <v>3418.48</v>
      </c>
      <c r="E731" s="4">
        <v>0</v>
      </c>
      <c r="F731" s="10">
        <v>1</v>
      </c>
      <c r="G731" s="10" t="s">
        <v>681</v>
      </c>
      <c r="H731" s="10" t="s">
        <v>25</v>
      </c>
      <c r="I731" s="10" t="s">
        <v>17</v>
      </c>
      <c r="J731" s="10" t="s">
        <v>18</v>
      </c>
      <c r="K731" s="10" t="s">
        <v>19</v>
      </c>
      <c r="L731" s="10" t="s">
        <v>20</v>
      </c>
      <c r="M731" s="5">
        <f t="shared" si="16"/>
        <v>0</v>
      </c>
    </row>
    <row r="732" spans="1:13" ht="172.5" hidden="1" customHeight="1" outlineLevel="1">
      <c r="A732" s="1">
        <v>34237</v>
      </c>
      <c r="C732" s="2" t="s">
        <v>684</v>
      </c>
      <c r="D732" s="3">
        <v>3418.48</v>
      </c>
      <c r="E732" s="4">
        <v>0</v>
      </c>
      <c r="F732" s="10">
        <v>1</v>
      </c>
      <c r="G732" s="10" t="s">
        <v>685</v>
      </c>
      <c r="H732" s="10" t="s">
        <v>25</v>
      </c>
      <c r="I732" s="10" t="s">
        <v>17</v>
      </c>
      <c r="J732" s="10" t="s">
        <v>18</v>
      </c>
      <c r="K732" s="10" t="s">
        <v>39</v>
      </c>
      <c r="L732" s="10" t="s">
        <v>20</v>
      </c>
      <c r="M732" s="5">
        <f t="shared" si="16"/>
        <v>0</v>
      </c>
    </row>
    <row r="733" spans="1:13" ht="172.5" hidden="1" customHeight="1" outlineLevel="1">
      <c r="A733" s="1">
        <v>36869</v>
      </c>
      <c r="C733" s="2" t="s">
        <v>686</v>
      </c>
      <c r="D733" s="3">
        <v>3854.2400000000002</v>
      </c>
      <c r="E733" s="4">
        <v>0</v>
      </c>
      <c r="F733" s="10" t="s">
        <v>0</v>
      </c>
      <c r="G733" s="10" t="s">
        <v>687</v>
      </c>
      <c r="H733" s="10" t="s">
        <v>25</v>
      </c>
      <c r="I733" s="10" t="s">
        <v>17</v>
      </c>
      <c r="J733" s="10" t="s">
        <v>18</v>
      </c>
      <c r="K733" s="10" t="s">
        <v>0</v>
      </c>
      <c r="L733" s="10" t="s">
        <v>20</v>
      </c>
      <c r="M733" s="5">
        <f t="shared" si="16"/>
        <v>0</v>
      </c>
    </row>
    <row r="734" spans="1:13" ht="172.5" hidden="1" customHeight="1" outlineLevel="1">
      <c r="A734" s="1">
        <v>36871</v>
      </c>
      <c r="C734" s="2" t="s">
        <v>688</v>
      </c>
      <c r="D734" s="3">
        <v>3967.6</v>
      </c>
      <c r="E734" s="4">
        <v>0</v>
      </c>
      <c r="F734" s="10" t="s">
        <v>0</v>
      </c>
      <c r="G734" s="10" t="s">
        <v>687</v>
      </c>
      <c r="H734" s="10" t="s">
        <v>25</v>
      </c>
      <c r="I734" s="10" t="s">
        <v>17</v>
      </c>
      <c r="J734" s="10" t="s">
        <v>18</v>
      </c>
      <c r="K734" s="10" t="s">
        <v>0</v>
      </c>
      <c r="L734" s="10" t="s">
        <v>20</v>
      </c>
      <c r="M734" s="5">
        <f t="shared" si="16"/>
        <v>0</v>
      </c>
    </row>
    <row r="735" spans="1:13" ht="172.5" hidden="1" customHeight="1" outlineLevel="1">
      <c r="A735" s="1">
        <v>36872</v>
      </c>
      <c r="C735" s="2" t="s">
        <v>689</v>
      </c>
      <c r="D735" s="3">
        <v>4080.9599999999996</v>
      </c>
      <c r="E735" s="4">
        <v>0</v>
      </c>
      <c r="F735" s="10" t="s">
        <v>0</v>
      </c>
      <c r="G735" s="10" t="s">
        <v>687</v>
      </c>
      <c r="H735" s="10" t="s">
        <v>25</v>
      </c>
      <c r="I735" s="10" t="s">
        <v>17</v>
      </c>
      <c r="J735" s="10" t="s">
        <v>18</v>
      </c>
      <c r="K735" s="10" t="s">
        <v>0</v>
      </c>
      <c r="L735" s="10" t="s">
        <v>20</v>
      </c>
      <c r="M735" s="5">
        <f t="shared" si="16"/>
        <v>0</v>
      </c>
    </row>
    <row r="736" spans="1:13" ht="172.5" hidden="1" customHeight="1" outlineLevel="1">
      <c r="A736" s="1">
        <v>36873</v>
      </c>
      <c r="C736" s="2" t="s">
        <v>690</v>
      </c>
      <c r="D736" s="3">
        <v>3854.2400000000002</v>
      </c>
      <c r="E736" s="4">
        <v>0</v>
      </c>
      <c r="F736" s="10" t="s">
        <v>0</v>
      </c>
      <c r="G736" s="10" t="s">
        <v>687</v>
      </c>
      <c r="H736" s="10" t="s">
        <v>25</v>
      </c>
      <c r="I736" s="10" t="s">
        <v>17</v>
      </c>
      <c r="J736" s="10" t="s">
        <v>18</v>
      </c>
      <c r="K736" s="10" t="s">
        <v>0</v>
      </c>
      <c r="L736" s="10" t="s">
        <v>20</v>
      </c>
      <c r="M736" s="5">
        <f t="shared" si="16"/>
        <v>0</v>
      </c>
    </row>
    <row r="737" spans="1:13" collapsed="1">
      <c r="A737" s="14">
        <f>SUM(M722:M736)</f>
        <v>0</v>
      </c>
      <c r="B737" s="15" t="s">
        <v>0</v>
      </c>
      <c r="C737" s="15" t="s">
        <v>0</v>
      </c>
      <c r="D737" s="15" t="s">
        <v>0</v>
      </c>
      <c r="E737" s="15" t="s">
        <v>0</v>
      </c>
      <c r="F737" s="15" t="s">
        <v>0</v>
      </c>
      <c r="G737" s="15" t="s">
        <v>0</v>
      </c>
      <c r="H737" s="15" t="s">
        <v>0</v>
      </c>
      <c r="I737" s="15" t="s">
        <v>0</v>
      </c>
      <c r="J737" s="15" t="s">
        <v>0</v>
      </c>
      <c r="K737" s="15" t="s">
        <v>0</v>
      </c>
      <c r="L737" s="15" t="s">
        <v>0</v>
      </c>
      <c r="M737" s="15" t="s">
        <v>0</v>
      </c>
    </row>
    <row r="739" spans="1:13">
      <c r="L739" s="9" t="s">
        <v>1159</v>
      </c>
      <c r="M739" s="11">
        <f>A737+A720+A563+A552+A538+A450+A437+A386+A284</f>
        <v>0</v>
      </c>
    </row>
  </sheetData>
  <mergeCells count="19">
    <mergeCell ref="A721:M721"/>
    <mergeCell ref="A737:M737"/>
    <mergeCell ref="A3:M3"/>
    <mergeCell ref="A284:M284"/>
    <mergeCell ref="A552:M552"/>
    <mergeCell ref="A553:M553"/>
    <mergeCell ref="A563:M563"/>
    <mergeCell ref="A564:M564"/>
    <mergeCell ref="A720:M720"/>
    <mergeCell ref="A438:M438"/>
    <mergeCell ref="A450:M450"/>
    <mergeCell ref="A451:M451"/>
    <mergeCell ref="A538:M538"/>
    <mergeCell ref="A539:M539"/>
    <mergeCell ref="A1:M1"/>
    <mergeCell ref="A285:M285"/>
    <mergeCell ref="A386:M386"/>
    <mergeCell ref="A387:M387"/>
    <mergeCell ref="A437:M43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Закупменеджер</dc:creator>
  <cp:lastModifiedBy>Закупменеджер</cp:lastModifiedBy>
  <dcterms:created xsi:type="dcterms:W3CDTF">2024-04-05T12:17:02Z</dcterms:created>
  <dcterms:modified xsi:type="dcterms:W3CDTF">2024-04-05T12:51:19Z</dcterms:modified>
</cp:coreProperties>
</file>